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たもHPエクセル講座\便利な技８\"/>
    </mc:Choice>
  </mc:AlternateContent>
  <xr:revisionPtr revIDLastSave="0" documentId="13_ncr:1_{4C1F4770-0980-422A-B64D-114F22FF940C}" xr6:coauthVersionLast="47" xr6:coauthVersionMax="47" xr10:uidLastSave="{00000000-0000-0000-0000-000000000000}"/>
  <bookViews>
    <workbookView xWindow="-120" yWindow="-120" windowWidth="29040" windowHeight="15720" tabRatio="723" xr2:uid="{5102228F-6D26-4487-A88C-4B15A9367A32}"/>
  </bookViews>
  <sheets>
    <sheet name="①電子印鑑" sheetId="1" r:id="rId1"/>
    <sheet name="②ルーレット" sheetId="2" r:id="rId2"/>
    <sheet name="③作業が速くなる" sheetId="3" r:id="rId3"/>
    <sheet name="④便利なAltキー" sheetId="4" r:id="rId4"/>
    <sheet name="⑤検索と置き換え" sheetId="5" r:id="rId5"/>
    <sheet name="⑥データの絞り込み" sheetId="8" r:id="rId6"/>
    <sheet name="⑦マウスの爆速" sheetId="7" r:id="rId7"/>
    <sheet name="⑧便利なｼｮｰﾄｶｯﾄｷｰ" sheetId="9" r:id="rId8"/>
    <sheet name="⑨図形に文字入力" sheetId="10" r:id="rId9"/>
    <sheet name="⑩選択式クイズ" sheetId="11" r:id="rId10"/>
    <sheet name="⑪Ctrl＋F10" sheetId="6" r:id="rId11"/>
    <sheet name="⑫乱数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A2" i="12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1" i="12"/>
  <c r="E2" i="11"/>
  <c r="E4" i="11" s="1"/>
  <c r="C5" i="11"/>
  <c r="C4" i="11"/>
  <c r="C3" i="11"/>
  <c r="C2" i="11"/>
  <c r="D4" i="2"/>
  <c r="D5" i="2"/>
  <c r="D6" i="2"/>
  <c r="D7" i="2"/>
  <c r="D8" i="2"/>
  <c r="E3" i="2" l="1"/>
  <c r="F3" i="2" s="1"/>
  <c r="C1" i="12"/>
  <c r="C34" i="12"/>
  <c r="C36" i="12"/>
  <c r="C44" i="12"/>
  <c r="C10" i="12"/>
  <c r="C28" i="12"/>
  <c r="C4" i="12"/>
  <c r="C43" i="12"/>
  <c r="C27" i="12"/>
  <c r="C11" i="12"/>
  <c r="C49" i="12"/>
  <c r="C41" i="12"/>
  <c r="C33" i="12"/>
  <c r="C25" i="12"/>
  <c r="C17" i="12"/>
  <c r="C9" i="12"/>
  <c r="C48" i="12"/>
  <c r="C40" i="12"/>
  <c r="C32" i="12"/>
  <c r="C24" i="12"/>
  <c r="C16" i="12"/>
  <c r="C8" i="12"/>
  <c r="C47" i="12"/>
  <c r="C39" i="12"/>
  <c r="C31" i="12"/>
  <c r="C23" i="12"/>
  <c r="C15" i="12"/>
  <c r="C7" i="12"/>
  <c r="C20" i="12"/>
  <c r="C12" i="12"/>
  <c r="C35" i="12"/>
  <c r="C19" i="12"/>
  <c r="C3" i="12"/>
  <c r="C2" i="12"/>
  <c r="C46" i="12"/>
  <c r="C38" i="12"/>
  <c r="C30" i="12"/>
  <c r="C22" i="12"/>
  <c r="C14" i="12"/>
  <c r="C6" i="12"/>
  <c r="C45" i="12"/>
  <c r="C37" i="12"/>
  <c r="C29" i="12"/>
  <c r="C21" i="12"/>
  <c r="C13" i="12"/>
  <c r="C5" i="12"/>
  <c r="C26" i="12"/>
  <c r="C50" i="12"/>
  <c r="C42" i="12"/>
  <c r="C18" i="12"/>
  <c r="E7" i="2"/>
  <c r="F7" i="2" s="1"/>
  <c r="E5" i="2"/>
  <c r="F5" i="2" s="1"/>
  <c r="E6" i="2"/>
  <c r="F6" i="2" s="1"/>
  <c r="E4" i="2"/>
  <c r="F4" i="2" s="1"/>
  <c r="E8" i="2"/>
  <c r="F8" i="2" s="1"/>
</calcChain>
</file>

<file path=xl/sharedStrings.xml><?xml version="1.0" encoding="utf-8"?>
<sst xmlns="http://schemas.openxmlformats.org/spreadsheetml/2006/main" count="273" uniqueCount="179">
  <si>
    <t>No.</t>
    <phoneticPr fontId="1"/>
  </si>
  <si>
    <t>当番</t>
    <rPh sb="0" eb="2">
      <t>トウバン</t>
    </rPh>
    <phoneticPr fontId="1"/>
  </si>
  <si>
    <t>氏名</t>
    <rPh sb="0" eb="2">
      <t>シメイ</t>
    </rPh>
    <phoneticPr fontId="1"/>
  </si>
  <si>
    <t>トイレ掃除</t>
    <rPh sb="3" eb="5">
      <t>ソウジ</t>
    </rPh>
    <phoneticPr fontId="1"/>
  </si>
  <si>
    <t>一発ギャグ</t>
    <rPh sb="0" eb="2">
      <t>イッパツ</t>
    </rPh>
    <phoneticPr fontId="1"/>
  </si>
  <si>
    <t>コーヒーおごり</t>
    <phoneticPr fontId="1"/>
  </si>
  <si>
    <t>床清掃</t>
    <rPh sb="0" eb="1">
      <t>ユカ</t>
    </rPh>
    <rPh sb="1" eb="3">
      <t>セイソウ</t>
    </rPh>
    <phoneticPr fontId="1"/>
  </si>
  <si>
    <t>ゴミ投げ</t>
    <rPh sb="2" eb="3">
      <t>ナ</t>
    </rPh>
    <phoneticPr fontId="1"/>
  </si>
  <si>
    <t>何もしない</t>
    <rPh sb="0" eb="1">
      <t>ナニ</t>
    </rPh>
    <phoneticPr fontId="1"/>
  </si>
  <si>
    <t>山田　太郎</t>
  </si>
  <si>
    <t>明徳　花子</t>
  </si>
  <si>
    <t>今治　一郎</t>
  </si>
  <si>
    <t>香川　次郎</t>
  </si>
  <si>
    <t>徳島　明子</t>
  </si>
  <si>
    <t>高知　五郎</t>
    <rPh sb="0" eb="2">
      <t>コウチ</t>
    </rPh>
    <rPh sb="3" eb="5">
      <t>ゴロウ</t>
    </rPh>
    <phoneticPr fontId="1"/>
  </si>
  <si>
    <t>重複しない整数の乱数を作成</t>
    <rPh sb="0" eb="2">
      <t>チョウフク</t>
    </rPh>
    <rPh sb="5" eb="7">
      <t>セイスウ</t>
    </rPh>
    <rPh sb="8" eb="10">
      <t>ランスウ</t>
    </rPh>
    <rPh sb="11" eb="13">
      <t>サクセイ</t>
    </rPh>
    <phoneticPr fontId="1"/>
  </si>
  <si>
    <t>RAND関数で乱数を作成する</t>
    <rPh sb="3" eb="5">
      <t>カンスウ</t>
    </rPh>
    <rPh sb="6" eb="8">
      <t>ランスウ</t>
    </rPh>
    <rPh sb="9" eb="11">
      <t>サクセイ</t>
    </rPh>
    <phoneticPr fontId="1"/>
  </si>
  <si>
    <t>RAND.EQ関数で乱数を整数にする</t>
    <rPh sb="7" eb="9">
      <t>カンスウ</t>
    </rPh>
    <rPh sb="10" eb="12">
      <t>ランスウ</t>
    </rPh>
    <rPh sb="13" eb="15">
      <t>セイスウ</t>
    </rPh>
    <phoneticPr fontId="1"/>
  </si>
  <si>
    <t>①</t>
    <phoneticPr fontId="1"/>
  </si>
  <si>
    <t>②</t>
    <phoneticPr fontId="1"/>
  </si>
  <si>
    <t>=RAND()</t>
    <phoneticPr fontId="1"/>
  </si>
  <si>
    <t>順位をつけて整数に</t>
    <rPh sb="0" eb="2">
      <t>ジュンイ</t>
    </rPh>
    <rPh sb="6" eb="8">
      <t>セイスウ</t>
    </rPh>
    <phoneticPr fontId="1"/>
  </si>
  <si>
    <t>当番ルーレット</t>
    <rPh sb="0" eb="2">
      <t>トウバン</t>
    </rPh>
    <phoneticPr fontId="1"/>
  </si>
  <si>
    <t>データーベース</t>
    <phoneticPr fontId="1"/>
  </si>
  <si>
    <t>挿入タブ→図形→楕円</t>
    <rPh sb="0" eb="2">
      <t>ソウニュウ</t>
    </rPh>
    <rPh sb="5" eb="7">
      <t>ズケイ</t>
    </rPh>
    <rPh sb="8" eb="10">
      <t>ダエン</t>
    </rPh>
    <phoneticPr fontId="1"/>
  </si>
  <si>
    <t>Shiftを押しながら</t>
    <rPh sb="6" eb="7">
      <t>オ</t>
    </rPh>
    <phoneticPr fontId="1"/>
  </si>
  <si>
    <t>図形選択→図形の書式タブ</t>
    <rPh sb="0" eb="2">
      <t>ズケイ</t>
    </rPh>
    <rPh sb="2" eb="4">
      <t>センタク</t>
    </rPh>
    <rPh sb="5" eb="7">
      <t>ズケイ</t>
    </rPh>
    <rPh sb="8" eb="10">
      <t>ショシキ</t>
    </rPh>
    <phoneticPr fontId="1"/>
  </si>
  <si>
    <t>　　図形の枠線</t>
    <rPh sb="2" eb="4">
      <t>ズケイ</t>
    </rPh>
    <rPh sb="5" eb="7">
      <t>ワクセン</t>
    </rPh>
    <phoneticPr fontId="1"/>
  </si>
  <si>
    <t>　</t>
    <phoneticPr fontId="1"/>
  </si>
  <si>
    <t>RGB</t>
    <phoneticPr fontId="1"/>
  </si>
  <si>
    <t>赤217</t>
    <rPh sb="0" eb="1">
      <t>アカ</t>
    </rPh>
    <phoneticPr fontId="1"/>
  </si>
  <si>
    <t>緑66</t>
    <rPh sb="0" eb="1">
      <t>ミドリ</t>
    </rPh>
    <phoneticPr fontId="1"/>
  </si>
  <si>
    <t>青56</t>
    <rPh sb="0" eb="1">
      <t>アオ</t>
    </rPh>
    <phoneticPr fontId="1"/>
  </si>
  <si>
    <t>太さ2.25</t>
    <rPh sb="0" eb="1">
      <t>フト</t>
    </rPh>
    <phoneticPr fontId="1"/>
  </si>
  <si>
    <t>朱色</t>
    <rPh sb="0" eb="2">
      <t>シュイロ</t>
    </rPh>
    <phoneticPr fontId="1"/>
  </si>
  <si>
    <t>　図形の塗りつぶし→なし</t>
    <rPh sb="1" eb="3">
      <t>ズケイ</t>
    </rPh>
    <rPh sb="4" eb="5">
      <t>ヌ</t>
    </rPh>
    <phoneticPr fontId="1"/>
  </si>
  <si>
    <t>縦書きテキストボックス</t>
    <rPh sb="0" eb="2">
      <t>タテガ</t>
    </rPh>
    <phoneticPr fontId="1"/>
  </si>
  <si>
    <t>名字を入力→図形の書式設定</t>
    <rPh sb="0" eb="2">
      <t>ミョウジ</t>
    </rPh>
    <rPh sb="3" eb="5">
      <t>ニュウリョク</t>
    </rPh>
    <rPh sb="6" eb="8">
      <t>ズケイ</t>
    </rPh>
    <rPh sb="9" eb="11">
      <t>ショシキ</t>
    </rPh>
    <rPh sb="11" eb="13">
      <t>セッテイ</t>
    </rPh>
    <phoneticPr fontId="1"/>
  </si>
  <si>
    <t>→すべての余白を０</t>
    <rPh sb="5" eb="7">
      <t>ヨハク</t>
    </rPh>
    <phoneticPr fontId="1"/>
  </si>
  <si>
    <t>文字のサイズを調整</t>
    <rPh sb="0" eb="2">
      <t>モジ</t>
    </rPh>
    <rPh sb="7" eb="9">
      <t>チョウセイ</t>
    </rPh>
    <phoneticPr fontId="1"/>
  </si>
  <si>
    <t>HGP明朝E</t>
    <rPh sb="3" eb="5">
      <t>ミンチョウ</t>
    </rPh>
    <phoneticPr fontId="1"/>
  </si>
  <si>
    <t>文字と円を選択して</t>
    <rPh sb="0" eb="2">
      <t>モジ</t>
    </rPh>
    <rPh sb="3" eb="4">
      <t>エン</t>
    </rPh>
    <rPh sb="5" eb="7">
      <t>センタク</t>
    </rPh>
    <phoneticPr fontId="1"/>
  </si>
  <si>
    <t>グループ化</t>
    <rPh sb="4" eb="5">
      <t>カ</t>
    </rPh>
    <phoneticPr fontId="1"/>
  </si>
  <si>
    <t>Ctrl＋G</t>
    <phoneticPr fontId="1"/>
  </si>
  <si>
    <r>
      <rPr>
        <sz val="11"/>
        <color rgb="FFFF0000"/>
        <rFont val="游ゴシック"/>
        <family val="3"/>
        <charset val="128"/>
        <scheme val="minor"/>
      </rPr>
      <t>配置</t>
    </r>
    <r>
      <rPr>
        <sz val="11"/>
        <color theme="1"/>
        <rFont val="游ゴシック"/>
        <family val="2"/>
        <charset val="128"/>
        <scheme val="minor"/>
      </rPr>
      <t>　Alt→J→D→A→A　左右中央揃え</t>
    </r>
    <rPh sb="0" eb="2">
      <t>ハイチ</t>
    </rPh>
    <rPh sb="15" eb="17">
      <t>サユウ</t>
    </rPh>
    <rPh sb="17" eb="19">
      <t>チュウオウ</t>
    </rPh>
    <rPh sb="19" eb="20">
      <t>ソロ</t>
    </rPh>
    <phoneticPr fontId="1"/>
  </si>
  <si>
    <r>
      <t>円の中に配置　→</t>
    </r>
    <r>
      <rPr>
        <sz val="11"/>
        <color rgb="FFFF0000"/>
        <rFont val="游ゴシック"/>
        <family val="3"/>
        <charset val="128"/>
        <scheme val="minor"/>
      </rPr>
      <t>スポイト</t>
    </r>
    <r>
      <rPr>
        <sz val="11"/>
        <color theme="1"/>
        <rFont val="游ゴシック"/>
        <family val="2"/>
        <charset val="128"/>
        <scheme val="minor"/>
      </rPr>
      <t>で枠と同じ色に</t>
    </r>
    <rPh sb="0" eb="1">
      <t>エン</t>
    </rPh>
    <rPh sb="2" eb="3">
      <t>ナカ</t>
    </rPh>
    <rPh sb="4" eb="6">
      <t>ハイチ</t>
    </rPh>
    <rPh sb="13" eb="14">
      <t>ワク</t>
    </rPh>
    <rPh sb="15" eb="16">
      <t>オナ</t>
    </rPh>
    <rPh sb="17" eb="18">
      <t>イロ</t>
    </rPh>
    <phoneticPr fontId="1"/>
  </si>
  <si>
    <t>担当者</t>
  </si>
  <si>
    <t>商品名</t>
  </si>
  <si>
    <t>数量</t>
  </si>
  <si>
    <t>単価</t>
  </si>
  <si>
    <t>売上</t>
  </si>
  <si>
    <t>織田　信長</t>
  </si>
  <si>
    <t>A</t>
  </si>
  <si>
    <t>豊臣　秀吉</t>
  </si>
  <si>
    <t>B</t>
  </si>
  <si>
    <t>徳川　家康</t>
  </si>
  <si>
    <t>浅井　長政</t>
  </si>
  <si>
    <t>今川　義元</t>
  </si>
  <si>
    <t>上杉　謙信</t>
  </si>
  <si>
    <t>明徳　太郎</t>
  </si>
  <si>
    <t>Ctrl＋D</t>
    <phoneticPr fontId="1"/>
  </si>
  <si>
    <t>Ctrl＋Shift＋L</t>
    <phoneticPr fontId="1"/>
  </si>
  <si>
    <t>Ctrl＋スペース</t>
    <phoneticPr fontId="1"/>
  </si>
  <si>
    <t>Shift＋スペース</t>
    <phoneticPr fontId="1"/>
  </si>
  <si>
    <t>Ctrl＋Shift＋　＋</t>
    <phoneticPr fontId="1"/>
  </si>
  <si>
    <t>Ctrl＋　ー</t>
    <phoneticPr fontId="1"/>
  </si>
  <si>
    <t>Ctrl＋Alt＋V</t>
    <phoneticPr fontId="1"/>
  </si>
  <si>
    <t>Ctrl＋T</t>
    <phoneticPr fontId="1"/>
  </si>
  <si>
    <t>Ctrl＋PgUp/PgDn</t>
    <phoneticPr fontId="1"/>
  </si>
  <si>
    <t>シート切替</t>
    <rPh sb="3" eb="5">
      <t>キリカエ</t>
    </rPh>
    <phoneticPr fontId="1"/>
  </si>
  <si>
    <t>Alt→W→F→F</t>
    <phoneticPr fontId="1"/>
  </si>
  <si>
    <t>Alt→N→V→T</t>
    <phoneticPr fontId="1"/>
  </si>
  <si>
    <t>Alt→H→O→I</t>
    <phoneticPr fontId="1"/>
  </si>
  <si>
    <t>Alt→H→H</t>
    <phoneticPr fontId="1"/>
  </si>
  <si>
    <t>Alt→H→F→C</t>
    <phoneticPr fontId="1"/>
  </si>
  <si>
    <t>Alt→H→F→S</t>
    <phoneticPr fontId="1"/>
  </si>
  <si>
    <t>Alt→H→B→A</t>
    <phoneticPr fontId="1"/>
  </si>
  <si>
    <t>Alt＋Tab</t>
    <phoneticPr fontId="1"/>
  </si>
  <si>
    <t>ピボットテーブル</t>
    <phoneticPr fontId="1"/>
  </si>
  <si>
    <t>形式を選択して貼り付け</t>
    <rPh sb="0" eb="2">
      <t>ケイシキ</t>
    </rPh>
    <rPh sb="3" eb="5">
      <t>センタク</t>
    </rPh>
    <rPh sb="7" eb="8">
      <t>ハ</t>
    </rPh>
    <rPh sb="9" eb="10">
      <t>ツ</t>
    </rPh>
    <phoneticPr fontId="1"/>
  </si>
  <si>
    <t>Alt＋Shift＋　↑</t>
    <phoneticPr fontId="1"/>
  </si>
  <si>
    <t>今川　義元</t>
    <rPh sb="0" eb="5">
      <t>イマガワ　ヨシモト</t>
    </rPh>
    <phoneticPr fontId="1"/>
  </si>
  <si>
    <t>織田　信長</t>
    <rPh sb="0" eb="5">
      <t>オダ　ノブナガ</t>
    </rPh>
    <phoneticPr fontId="1"/>
  </si>
  <si>
    <t>Alt＋Enter</t>
    <phoneticPr fontId="1"/>
  </si>
  <si>
    <t>Alt＋　↓</t>
    <phoneticPr fontId="1"/>
  </si>
  <si>
    <t>京都府
京都市西京区桂御園</t>
    <rPh sb="0" eb="3">
      <t>キョウトフ</t>
    </rPh>
    <rPh sb="4" eb="7">
      <t>キョウトシ</t>
    </rPh>
    <rPh sb="7" eb="8">
      <t>ニシ</t>
    </rPh>
    <rPh sb="8" eb="9">
      <t>キョウ</t>
    </rPh>
    <rPh sb="9" eb="10">
      <t>ク</t>
    </rPh>
    <rPh sb="10" eb="11">
      <t>カツラ</t>
    </rPh>
    <rPh sb="11" eb="13">
      <t>ゴエン</t>
    </rPh>
    <phoneticPr fontId="1"/>
  </si>
  <si>
    <t>埼玉県
秩父市相生町</t>
    <rPh sb="0" eb="3">
      <t>サイタマケン</t>
    </rPh>
    <rPh sb="4" eb="6">
      <t>チチブ</t>
    </rPh>
    <rPh sb="6" eb="7">
      <t>シ</t>
    </rPh>
    <rPh sb="7" eb="9">
      <t>アイオイ</t>
    </rPh>
    <rPh sb="9" eb="10">
      <t>マチ</t>
    </rPh>
    <phoneticPr fontId="1"/>
  </si>
  <si>
    <t>東京都
渋谷区初台1丁目</t>
    <rPh sb="0" eb="3">
      <t>トウキョウト</t>
    </rPh>
    <rPh sb="4" eb="7">
      <t>シブヤク</t>
    </rPh>
    <rPh sb="7" eb="8">
      <t>ハツ</t>
    </rPh>
    <rPh sb="8" eb="9">
      <t>ダイ</t>
    </rPh>
    <rPh sb="10" eb="12">
      <t>チョウメ</t>
    </rPh>
    <phoneticPr fontId="1"/>
  </si>
  <si>
    <t>右クリック→E→V</t>
    <rPh sb="0" eb="1">
      <t>ミギ</t>
    </rPh>
    <phoneticPr fontId="1"/>
  </si>
  <si>
    <t>絞り込み</t>
    <rPh sb="0" eb="1">
      <t>シボ</t>
    </rPh>
    <rPh sb="2" eb="3">
      <t>コ</t>
    </rPh>
    <phoneticPr fontId="1"/>
  </si>
  <si>
    <t>左右にスクロール</t>
    <rPh sb="0" eb="2">
      <t>サユウ</t>
    </rPh>
    <phoneticPr fontId="1"/>
  </si>
  <si>
    <t>Ctrl＋F10</t>
    <phoneticPr fontId="1"/>
  </si>
  <si>
    <t>Ctrl＋Shift＋スクロール</t>
    <phoneticPr fontId="1"/>
  </si>
  <si>
    <t>行列の入れ替え</t>
    <rPh sb="0" eb="2">
      <t>ギョウレツ</t>
    </rPh>
    <rPh sb="3" eb="4">
      <t>イ</t>
    </rPh>
    <rPh sb="5" eb="6">
      <t>カ</t>
    </rPh>
    <phoneticPr fontId="1"/>
  </si>
  <si>
    <t>Shiftを押しながらドラッグ</t>
    <rPh sb="6" eb="7">
      <t>オ</t>
    </rPh>
    <phoneticPr fontId="1"/>
  </si>
  <si>
    <t>Shiftを押しながら左クリックでひっぱる</t>
    <rPh sb="6" eb="7">
      <t>オ</t>
    </rPh>
    <rPh sb="11" eb="12">
      <t>ヒダリ</t>
    </rPh>
    <phoneticPr fontId="1"/>
  </si>
  <si>
    <t>複数の行を挿入</t>
    <rPh sb="0" eb="2">
      <t>フクスウ</t>
    </rPh>
    <rPh sb="3" eb="4">
      <t>ギョウ</t>
    </rPh>
    <rPh sb="5" eb="7">
      <t>ソウニュウ</t>
    </rPh>
    <phoneticPr fontId="1"/>
  </si>
  <si>
    <t>上のセルの内容をコピー</t>
    <rPh sb="0" eb="1">
      <t>ウエ</t>
    </rPh>
    <rPh sb="5" eb="7">
      <t>ナイヨウ</t>
    </rPh>
    <phoneticPr fontId="1"/>
  </si>
  <si>
    <t>フィルターをかける</t>
    <phoneticPr fontId="1"/>
  </si>
  <si>
    <t>列全体を選択</t>
    <rPh sb="0" eb="1">
      <t>レツ</t>
    </rPh>
    <rPh sb="1" eb="3">
      <t>ゼンタイ</t>
    </rPh>
    <rPh sb="4" eb="6">
      <t>センタク</t>
    </rPh>
    <phoneticPr fontId="1"/>
  </si>
  <si>
    <t>行全体を選択</t>
    <rPh sb="0" eb="1">
      <t>ギョウ</t>
    </rPh>
    <rPh sb="1" eb="3">
      <t>ゼンタイ</t>
    </rPh>
    <rPh sb="4" eb="6">
      <t>センタク</t>
    </rPh>
    <phoneticPr fontId="1"/>
  </si>
  <si>
    <t>行列を追加</t>
    <rPh sb="0" eb="2">
      <t>ギョウレツ</t>
    </rPh>
    <rPh sb="3" eb="5">
      <t>ツイカ</t>
    </rPh>
    <phoneticPr fontId="1"/>
  </si>
  <si>
    <t>行列を削除</t>
    <rPh sb="0" eb="2">
      <t>ギョウレツ</t>
    </rPh>
    <rPh sb="3" eb="5">
      <t>サクジョ</t>
    </rPh>
    <phoneticPr fontId="1"/>
  </si>
  <si>
    <t>テーブルを作成</t>
    <rPh sb="5" eb="7">
      <t>サクセイ</t>
    </rPh>
    <phoneticPr fontId="1"/>
  </si>
  <si>
    <t>ウィンドウ枠の固定解除</t>
    <rPh sb="5" eb="6">
      <t>ワク</t>
    </rPh>
    <rPh sb="7" eb="9">
      <t>コテイ</t>
    </rPh>
    <rPh sb="9" eb="11">
      <t>カイジョ</t>
    </rPh>
    <phoneticPr fontId="1"/>
  </si>
  <si>
    <t>列幅を自動調整</t>
    <rPh sb="0" eb="2">
      <t>レツハバ</t>
    </rPh>
    <rPh sb="3" eb="5">
      <t>ジドウ</t>
    </rPh>
    <rPh sb="5" eb="7">
      <t>チョウセイ</t>
    </rPh>
    <phoneticPr fontId="1"/>
  </si>
  <si>
    <t>セルの色を変更</t>
    <rPh sb="3" eb="4">
      <t>イロ</t>
    </rPh>
    <rPh sb="5" eb="7">
      <t>ヘンコウ</t>
    </rPh>
    <phoneticPr fontId="1"/>
  </si>
  <si>
    <t>文字の色を変更</t>
    <rPh sb="0" eb="2">
      <t>モジ</t>
    </rPh>
    <rPh sb="3" eb="4">
      <t>イロ</t>
    </rPh>
    <rPh sb="5" eb="7">
      <t>ヘンコウ</t>
    </rPh>
    <phoneticPr fontId="1"/>
  </si>
  <si>
    <t>フォントサイズを変更</t>
    <rPh sb="8" eb="10">
      <t>ヘンコウ</t>
    </rPh>
    <phoneticPr fontId="1"/>
  </si>
  <si>
    <t>格子線を引く</t>
    <rPh sb="0" eb="2">
      <t>コウシ</t>
    </rPh>
    <rPh sb="2" eb="3">
      <t>セン</t>
    </rPh>
    <rPh sb="4" eb="5">
      <t>ヒ</t>
    </rPh>
    <phoneticPr fontId="1"/>
  </si>
  <si>
    <t>アプリを切り替え</t>
    <rPh sb="4" eb="5">
      <t>キ</t>
    </rPh>
    <rPh sb="6" eb="7">
      <t>カ</t>
    </rPh>
    <phoneticPr fontId="1"/>
  </si>
  <si>
    <t>セル内で改行</t>
    <rPh sb="2" eb="3">
      <t>ナイ</t>
    </rPh>
    <rPh sb="4" eb="6">
      <t>カイギョウ</t>
    </rPh>
    <phoneticPr fontId="1"/>
  </si>
  <si>
    <t>ふりがなを表示</t>
    <rPh sb="5" eb="7">
      <t>ヒョウジ</t>
    </rPh>
    <phoneticPr fontId="1"/>
  </si>
  <si>
    <t>プルダウンリストの表示</t>
    <rPh sb="9" eb="11">
      <t>ヒョウジ</t>
    </rPh>
    <phoneticPr fontId="1"/>
  </si>
  <si>
    <t>マウスカーソルを絞りたいセルの上に持っていき</t>
    <rPh sb="8" eb="9">
      <t>シボ</t>
    </rPh>
    <rPh sb="15" eb="16">
      <t>ウエ</t>
    </rPh>
    <rPh sb="17" eb="18">
      <t>モ</t>
    </rPh>
    <phoneticPr fontId="1"/>
  </si>
  <si>
    <t>解除は</t>
    <rPh sb="0" eb="2">
      <t>カイジョ</t>
    </rPh>
    <phoneticPr fontId="1"/>
  </si>
  <si>
    <t>右クリック→E→E</t>
    <rPh sb="0" eb="1">
      <t>ミギ</t>
    </rPh>
    <phoneticPr fontId="1"/>
  </si>
  <si>
    <t>Ctrl＋H</t>
    <phoneticPr fontId="1"/>
  </si>
  <si>
    <t>Ctrl＋J</t>
    <phoneticPr fontId="1"/>
  </si>
  <si>
    <t>検索する文字列</t>
    <rPh sb="0" eb="2">
      <t>ケンサク</t>
    </rPh>
    <rPh sb="4" eb="7">
      <t>モジレツ</t>
    </rPh>
    <phoneticPr fontId="1"/>
  </si>
  <si>
    <t>置換後の文字列</t>
    <rPh sb="0" eb="2">
      <t>チカン</t>
    </rPh>
    <rPh sb="2" eb="3">
      <t>ゴ</t>
    </rPh>
    <rPh sb="4" eb="7">
      <t>モジレツ</t>
    </rPh>
    <phoneticPr fontId="1"/>
  </si>
  <si>
    <t>空欄</t>
    <rPh sb="0" eb="2">
      <t>クウラン</t>
    </rPh>
    <phoneticPr fontId="1"/>
  </si>
  <si>
    <t>すべて置換</t>
    <rPh sb="3" eb="5">
      <t>チカン</t>
    </rPh>
    <phoneticPr fontId="1"/>
  </si>
  <si>
    <t>検索と置き換え</t>
    <rPh sb="0" eb="2">
      <t>ケンサク</t>
    </rPh>
    <rPh sb="3" eb="4">
      <t>オ</t>
    </rPh>
    <rPh sb="5" eb="6">
      <t>カ</t>
    </rPh>
    <phoneticPr fontId="1"/>
  </si>
  <si>
    <t>Alt＋F1</t>
    <phoneticPr fontId="1"/>
  </si>
  <si>
    <t>グラフの作成</t>
    <rPh sb="4" eb="6">
      <t>サクセイ</t>
    </rPh>
    <phoneticPr fontId="1"/>
  </si>
  <si>
    <t>合計</t>
    <rPh sb="0" eb="2">
      <t>ゴウケイ</t>
    </rPh>
    <phoneticPr fontId="1"/>
  </si>
  <si>
    <t>テーブルの作成</t>
    <rPh sb="5" eb="7">
      <t>サクセイ</t>
    </rPh>
    <phoneticPr fontId="1"/>
  </si>
  <si>
    <t>一瞬で円マーク</t>
    <rPh sb="0" eb="2">
      <t>イッシュン</t>
    </rPh>
    <rPh sb="3" eb="4">
      <t>エン</t>
    </rPh>
    <phoneticPr fontId="1"/>
  </si>
  <si>
    <t>Ctrl＋Shift＋４</t>
    <phoneticPr fontId="1"/>
  </si>
  <si>
    <t>Ctrl＋Shift＋５</t>
    <phoneticPr fontId="1"/>
  </si>
  <si>
    <t>一瞬でパーセント</t>
    <rPh sb="0" eb="2">
      <t>イッシュン</t>
    </rPh>
    <phoneticPr fontId="1"/>
  </si>
  <si>
    <t>Ctrl＋Shift＋１</t>
    <phoneticPr fontId="1"/>
  </si>
  <si>
    <t>一瞬で桁区切り</t>
    <rPh sb="0" eb="2">
      <t>イッシュン</t>
    </rPh>
    <rPh sb="3" eb="4">
      <t>ケタ</t>
    </rPh>
    <rPh sb="4" eb="6">
      <t>クギ</t>
    </rPh>
    <phoneticPr fontId="1"/>
  </si>
  <si>
    <t>Shift＋Alt＋＝</t>
    <phoneticPr fontId="1"/>
  </si>
  <si>
    <t>Shift＋F8</t>
    <phoneticPr fontId="1"/>
  </si>
  <si>
    <t>離れたセルを複数選択</t>
    <rPh sb="0" eb="1">
      <t>ハナ</t>
    </rPh>
    <rPh sb="6" eb="8">
      <t>フクスウ</t>
    </rPh>
    <rPh sb="8" eb="10">
      <t>センタク</t>
    </rPh>
    <phoneticPr fontId="1"/>
  </si>
  <si>
    <t>アイディア発案</t>
    <rPh sb="5" eb="7">
      <t>ハツアン</t>
    </rPh>
    <phoneticPr fontId="1"/>
  </si>
  <si>
    <t>市場調査</t>
    <rPh sb="0" eb="2">
      <t>シジョウ</t>
    </rPh>
    <rPh sb="2" eb="4">
      <t>チョウサ</t>
    </rPh>
    <phoneticPr fontId="1"/>
  </si>
  <si>
    <t>資金計画</t>
    <rPh sb="0" eb="2">
      <t>シキン</t>
    </rPh>
    <rPh sb="2" eb="4">
      <t>ケイカク</t>
    </rPh>
    <phoneticPr fontId="1"/>
  </si>
  <si>
    <t>物件契約</t>
    <rPh sb="0" eb="2">
      <t>ブッケン</t>
    </rPh>
    <rPh sb="2" eb="4">
      <t>ケイヤク</t>
    </rPh>
    <phoneticPr fontId="1"/>
  </si>
  <si>
    <t>宣伝</t>
    <rPh sb="0" eb="2">
      <t>センデン</t>
    </rPh>
    <phoneticPr fontId="1"/>
  </si>
  <si>
    <t>文字を入力したい図形を選択</t>
    <rPh sb="0" eb="2">
      <t>モジ</t>
    </rPh>
    <rPh sb="3" eb="5">
      <t>ニュウリョク</t>
    </rPh>
    <rPh sb="8" eb="10">
      <t>ズケイ</t>
    </rPh>
    <rPh sb="11" eb="13">
      <t>センタク</t>
    </rPh>
    <phoneticPr fontId="1"/>
  </si>
  <si>
    <t>文字のセルを選択→Enter</t>
    <rPh sb="0" eb="2">
      <t>モジ</t>
    </rPh>
    <rPh sb="6" eb="8">
      <t>センタク</t>
    </rPh>
    <phoneticPr fontId="1"/>
  </si>
  <si>
    <t>数式バーに｢＝｣を入力</t>
    <rPh sb="0" eb="2">
      <t>スウシキ</t>
    </rPh>
    <rPh sb="9" eb="11">
      <t>ニュウリョク</t>
    </rPh>
    <phoneticPr fontId="1"/>
  </si>
  <si>
    <t>文字間隔を自由に調整</t>
    <rPh sb="0" eb="2">
      <t>モジ</t>
    </rPh>
    <rPh sb="2" eb="4">
      <t>カンカク</t>
    </rPh>
    <rPh sb="5" eb="7">
      <t>ジユウ</t>
    </rPh>
    <rPh sb="8" eb="10">
      <t>チョウセイ</t>
    </rPh>
    <phoneticPr fontId="1"/>
  </si>
  <si>
    <t>便利なショートカットキー</t>
    <rPh sb="0" eb="2">
      <t>ベンリ</t>
    </rPh>
    <phoneticPr fontId="1"/>
  </si>
  <si>
    <t>Ctrl＋１</t>
    <phoneticPr fontId="1"/>
  </si>
  <si>
    <t>横位置を均等割り付け</t>
    <rPh sb="0" eb="3">
      <t>ヨコイチ</t>
    </rPh>
    <rPh sb="4" eb="6">
      <t>キントウ</t>
    </rPh>
    <rPh sb="6" eb="7">
      <t>ワ</t>
    </rPh>
    <rPh sb="8" eb="9">
      <t>ツ</t>
    </rPh>
    <phoneticPr fontId="1"/>
  </si>
  <si>
    <t>インデントを増やす・減らす</t>
    <rPh sb="6" eb="7">
      <t>フ</t>
    </rPh>
    <rPh sb="10" eb="11">
      <t>ヘ</t>
    </rPh>
    <phoneticPr fontId="1"/>
  </si>
  <si>
    <t>問題</t>
    <rPh sb="0" eb="2">
      <t>モンダイ</t>
    </rPh>
    <phoneticPr fontId="1"/>
  </si>
  <si>
    <t>三権分立は司法、立法とあと一つは？</t>
    <rPh sb="0" eb="2">
      <t>サンケン</t>
    </rPh>
    <rPh sb="2" eb="4">
      <t>ブンリツ</t>
    </rPh>
    <rPh sb="5" eb="7">
      <t>シホウ</t>
    </rPh>
    <rPh sb="8" eb="10">
      <t>リッポウ</t>
    </rPh>
    <rPh sb="13" eb="14">
      <t>ヒト</t>
    </rPh>
    <phoneticPr fontId="1"/>
  </si>
  <si>
    <t>日本人の平均寿命が長いのは？</t>
    <rPh sb="0" eb="3">
      <t>ニッポンジン</t>
    </rPh>
    <rPh sb="4" eb="6">
      <t>ヘイキン</t>
    </rPh>
    <rPh sb="6" eb="8">
      <t>ジュミョウ</t>
    </rPh>
    <rPh sb="9" eb="10">
      <t>ナガ</t>
    </rPh>
    <phoneticPr fontId="1"/>
  </si>
  <si>
    <t>コンピューターの中央処理装置は？</t>
    <rPh sb="8" eb="10">
      <t>チュウオウ</t>
    </rPh>
    <rPh sb="10" eb="12">
      <t>ショリ</t>
    </rPh>
    <rPh sb="12" eb="14">
      <t>ソウチ</t>
    </rPh>
    <phoneticPr fontId="1"/>
  </si>
  <si>
    <t>北海道の県庁所在地は？</t>
    <rPh sb="0" eb="3">
      <t>ホッカイドウ</t>
    </rPh>
    <rPh sb="4" eb="6">
      <t>ケンチョウ</t>
    </rPh>
    <rPh sb="6" eb="9">
      <t>ショザイチ</t>
    </rPh>
    <phoneticPr fontId="1"/>
  </si>
  <si>
    <t>回答</t>
    <rPh sb="0" eb="2">
      <t>カイトウ</t>
    </rPh>
    <phoneticPr fontId="1"/>
  </si>
  <si>
    <t>正誤</t>
    <rPh sb="0" eb="2">
      <t>セイゴ</t>
    </rPh>
    <phoneticPr fontId="1"/>
  </si>
  <si>
    <t>正解数</t>
    <rPh sb="0" eb="2">
      <t>セイカイ</t>
    </rPh>
    <rPh sb="2" eb="3">
      <t>スウ</t>
    </rPh>
    <phoneticPr fontId="1"/>
  </si>
  <si>
    <t>正解率</t>
    <rPh sb="0" eb="2">
      <t>セイカイ</t>
    </rPh>
    <rPh sb="2" eb="3">
      <t>リツ</t>
    </rPh>
    <phoneticPr fontId="1"/>
  </si>
  <si>
    <t>Alt→D→L</t>
    <phoneticPr fontId="1"/>
  </si>
  <si>
    <t>=IF(B2="行政","○","×")</t>
    <phoneticPr fontId="1"/>
  </si>
  <si>
    <t>札幌市</t>
  </si>
  <si>
    <t>=COUNTIF(C2:C5,"○")</t>
    <phoneticPr fontId="1"/>
  </si>
  <si>
    <t>=E2/COUNTA(C2:C5)</t>
    <phoneticPr fontId="1"/>
  </si>
  <si>
    <t xml:space="preserve">    家におるとデレー</t>
    <rPh sb="4" eb="5">
      <t>イエ</t>
    </rPh>
    <phoneticPr fontId="1"/>
  </si>
  <si>
    <t>Ctrl＋Shift＋％</t>
    <phoneticPr fontId="1"/>
  </si>
  <si>
    <t>メモリー</t>
  </si>
  <si>
    <t>行政</t>
  </si>
  <si>
    <t>女性</t>
  </si>
  <si>
    <t>やってみよう</t>
    <phoneticPr fontId="1"/>
  </si>
  <si>
    <t>これ以上数字を動かしたくない時は</t>
    <rPh sb="2" eb="4">
      <t>イジョウ</t>
    </rPh>
    <rPh sb="4" eb="6">
      <t>スウジ</t>
    </rPh>
    <rPh sb="7" eb="8">
      <t>ウゴ</t>
    </rPh>
    <rPh sb="14" eb="15">
      <t>トキ</t>
    </rPh>
    <phoneticPr fontId="1"/>
  </si>
  <si>
    <t>コピー　→　値を貼り付け</t>
    <rPh sb="6" eb="7">
      <t>アタイ</t>
    </rPh>
    <rPh sb="8" eb="9">
      <t>ハ</t>
    </rPh>
    <rPh sb="10" eb="11">
      <t>ツ</t>
    </rPh>
    <phoneticPr fontId="1"/>
  </si>
  <si>
    <t>=RANK.EQ(A1,$A$1:$A$50)</t>
    <phoneticPr fontId="1"/>
  </si>
  <si>
    <t>F9で変わる</t>
    <rPh sb="3" eb="4">
      <t>カ</t>
    </rPh>
    <phoneticPr fontId="1"/>
  </si>
  <si>
    <t>=RANK.EQ(D3,$D$3:$D$8)</t>
    <phoneticPr fontId="1"/>
  </si>
  <si>
    <t>D3</t>
    <phoneticPr fontId="1"/>
  </si>
  <si>
    <t>E3</t>
    <phoneticPr fontId="1"/>
  </si>
  <si>
    <t>F3</t>
    <phoneticPr fontId="1"/>
  </si>
  <si>
    <t>=VLOOKUP(E3,$A$3:$B$8,2)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</si>
</sst>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 indent="1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2" borderId="0" xfId="0" quotePrefix="1" applyFill="1">
      <alignment vertical="center"/>
    </xf>
    <xf numFmtId="0" fontId="0" fillId="2" borderId="0" xfId="0" applyFill="1">
      <alignment vertical="center"/>
    </xf>
    <xf numFmtId="0" fontId="0" fillId="5" borderId="0" xfId="0" quotePrefix="1" applyFill="1">
      <alignment vertical="center"/>
    </xf>
    <xf numFmtId="0" fontId="0" fillId="5" borderId="0" xfId="0" applyFill="1">
      <alignment vertical="center"/>
    </xf>
    <xf numFmtId="0" fontId="0" fillId="4" borderId="0" xfId="0" quotePrefix="1" applyFill="1">
      <alignment vertical="center"/>
    </xf>
    <xf numFmtId="0" fontId="0" fillId="4" borderId="0" xfId="0" applyFill="1">
      <alignment vertical="center"/>
    </xf>
    <xf numFmtId="9" fontId="0" fillId="0" borderId="1" xfId="0" quotePrefix="1" applyNumberFormat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  <color rgb="FFD94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658587</xdr:colOff>
      <xdr:row>7</xdr:row>
      <xdr:rowOff>32658</xdr:rowOff>
    </xdr:from>
    <xdr:to>
      <xdr:col>8</xdr:col>
      <xdr:colOff>506187</xdr:colOff>
      <xdr:row>12</xdr:row>
      <xdr:rowOff>54429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57A8AFD-FC23-8BA0-6943-EE577DC54ACE}"/>
            </a:ext>
          </a:extLst>
        </xdr:cNvPr>
        <xdr:cNvGrpSpPr/>
      </xdr:nvGrpSpPr>
      <xdr:grpSpPr>
        <a:xfrm>
          <a:off x="4267201" y="1709058"/>
          <a:ext cx="1219200" cy="1219200"/>
          <a:chOff x="3145971" y="1823357"/>
          <a:chExt cx="1219200" cy="1219200"/>
        </a:xfrm>
      </xdr:grpSpPr>
      <xdr:sp macro="" textlink="">
        <xdr:nvSpPr>
          <xdr:cNvPr id="2" name="楕円 1">
            <a:extLst>
              <a:ext uri="{FF2B5EF4-FFF2-40B4-BE49-F238E27FC236}">
                <a16:creationId xmlns:a16="http://schemas.microsoft.com/office/drawing/2014/main" id="{546B118C-B462-F578-F035-969DDFB03605}"/>
              </a:ext>
            </a:extLst>
          </xdr:cNvPr>
          <xdr:cNvSpPr/>
        </xdr:nvSpPr>
        <xdr:spPr>
          <a:xfrm>
            <a:off x="3145971" y="1823357"/>
            <a:ext cx="1219200" cy="1219200"/>
          </a:xfrm>
          <a:prstGeom prst="ellipse">
            <a:avLst/>
          </a:prstGeom>
          <a:noFill/>
          <a:ln w="28575">
            <a:solidFill>
              <a:srgbClr val="D94236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F89A94E5-20AE-327E-9AB6-F09C1C4DCBB8}"/>
              </a:ext>
            </a:extLst>
          </xdr:cNvPr>
          <xdr:cNvSpPr txBox="1"/>
        </xdr:nvSpPr>
        <xdr:spPr>
          <a:xfrm>
            <a:off x="3499757" y="1910444"/>
            <a:ext cx="511628" cy="10450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lIns="0" tIns="0" rIns="0" bIns="0" rtlCol="0" anchor="t"/>
          <a:lstStyle/>
          <a:p>
            <a:r>
              <a:rPr kumimoji="1" lang="ja-JP" altLang="en-US" sz="3200">
                <a:solidFill>
                  <a:srgbClr val="D94236"/>
                </a:solidFill>
                <a:latin typeface="ＤＦ平成明朝体W7" panose="02020709000000000000" pitchFamily="17" charset="-128"/>
                <a:ea typeface="ＤＦ平成明朝体W7" panose="02020709000000000000" pitchFamily="17" charset="-128"/>
              </a:rPr>
              <a:t>藤田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676604</xdr:colOff>
      <xdr:row>1</xdr:row>
      <xdr:rowOff>131379</xdr:rowOff>
    </xdr:from>
    <xdr:to>
      <xdr:col>5</xdr:col>
      <xdr:colOff>6569</xdr:colOff>
      <xdr:row>4</xdr:row>
      <xdr:rowOff>0</xdr:rowOff>
    </xdr:to>
    <xdr:sp macro="" textlink="$H$3">
      <xdr:nvSpPr>
        <xdr:cNvPr id="2" name="正方形/長方形 1">
          <a:extLst>
            <a:ext uri="{FF2B5EF4-FFF2-40B4-BE49-F238E27FC236}">
              <a16:creationId xmlns:a16="http://schemas.microsoft.com/office/drawing/2014/main" id="{CEE44F20-2A76-1664-019D-FDF50B1BAF3B}"/>
            </a:ext>
          </a:extLst>
        </xdr:cNvPr>
        <xdr:cNvSpPr/>
      </xdr:nvSpPr>
      <xdr:spPr>
        <a:xfrm>
          <a:off x="2042949" y="367862"/>
          <a:ext cx="1379482" cy="57806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19972290-9208-4162-A935-6447C16C8B55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アイディア発案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49502</xdr:colOff>
      <xdr:row>5</xdr:row>
      <xdr:rowOff>163988</xdr:rowOff>
    </xdr:from>
    <xdr:to>
      <xdr:col>4</xdr:col>
      <xdr:colOff>639536</xdr:colOff>
      <xdr:row>10</xdr:row>
      <xdr:rowOff>61232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50A16D3-8C55-C43F-2CEC-6F0C6B140CAB}"/>
            </a:ext>
          </a:extLst>
        </xdr:cNvPr>
        <xdr:cNvSpPr/>
      </xdr:nvSpPr>
      <xdr:spPr>
        <a:xfrm>
          <a:off x="2110984" y="1558720"/>
          <a:ext cx="1277195" cy="1223941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349092</xdr:colOff>
      <xdr:row>11</xdr:row>
      <xdr:rowOff>182289</xdr:rowOff>
    </xdr:from>
    <xdr:to>
      <xdr:col>5</xdr:col>
      <xdr:colOff>375368</xdr:colOff>
      <xdr:row>15</xdr:row>
      <xdr:rowOff>18065</xdr:rowOff>
    </xdr:to>
    <xdr:sp macro="" textlink="">
      <xdr:nvSpPr>
        <xdr:cNvPr id="4" name="フローチャート: 判断 3">
          <a:extLst>
            <a:ext uri="{FF2B5EF4-FFF2-40B4-BE49-F238E27FC236}">
              <a16:creationId xmlns:a16="http://schemas.microsoft.com/office/drawing/2014/main" id="{9CE27B0F-CCC3-30B6-E015-3AF760FC5EF3}"/>
            </a:ext>
          </a:extLst>
        </xdr:cNvPr>
        <xdr:cNvSpPr/>
      </xdr:nvSpPr>
      <xdr:spPr>
        <a:xfrm>
          <a:off x="1723413" y="3141843"/>
          <a:ext cx="2087759" cy="788276"/>
        </a:xfrm>
        <a:prstGeom prst="flowChartDecision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2</xdr:row>
      <xdr:rowOff>91183</xdr:rowOff>
    </xdr:from>
    <xdr:to>
      <xdr:col>16</xdr:col>
      <xdr:colOff>19571</xdr:colOff>
      <xdr:row>21</xdr:row>
      <xdr:rowOff>133888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EE37FAD-39A6-D130-72A6-D84B97D45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891283"/>
          <a:ext cx="4991621" cy="4567080"/>
        </a:xfrm>
        <a:prstGeom prst="rect">
          <a:avLst/>
        </a:prstGeom>
      </xdr:spPr>
    </xdr:pic>
    <xdr:clientData/>
  </xdr:twoCellAnchor>
  <xdr:twoCellAnchor editAs="oneCell">
    <xdr:from>
      <xdr:col>17</xdr:col>
      <xdr:colOff>342900</xdr:colOff>
      <xdr:row>1</xdr:row>
      <xdr:rowOff>104775</xdr:rowOff>
    </xdr:from>
    <xdr:to>
      <xdr:col>19</xdr:col>
      <xdr:colOff>505039</xdr:colOff>
      <xdr:row>4</xdr:row>
      <xdr:rowOff>47717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D681FD4-B50D-4F81-233A-6EBD203C0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9900" y="666750"/>
          <a:ext cx="1533739" cy="657317"/>
        </a:xfrm>
        <a:prstGeom prst="rect">
          <a:avLst/>
        </a:prstGeom>
      </xdr:spPr>
    </xdr:pic>
    <xdr:clientData/>
  </xdr:twoCellAnchor>
  <xdr:twoCellAnchor editAs="oneCell">
    <xdr:from>
      <xdr:col>17</xdr:col>
      <xdr:colOff>409575</xdr:colOff>
      <xdr:row>6</xdr:row>
      <xdr:rowOff>76200</xdr:rowOff>
    </xdr:from>
    <xdr:to>
      <xdr:col>20</xdr:col>
      <xdr:colOff>467020</xdr:colOff>
      <xdr:row>21</xdr:row>
      <xdr:rowOff>200541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0790B20-2339-3B90-BDBD-BD475791D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96575" y="1828800"/>
          <a:ext cx="2114845" cy="3696216"/>
        </a:xfrm>
        <a:prstGeom prst="rect">
          <a:avLst/>
        </a:prstGeom>
      </xdr:spPr>
    </xdr:pic>
    <xdr:clientData/>
  </xdr:twoCellAnchor>
  <xdr:twoCellAnchor>
    <xdr:from>
      <xdr:col>15</xdr:col>
      <xdr:colOff>619125</xdr:colOff>
      <xdr:row>5</xdr:row>
      <xdr:rowOff>171450</xdr:rowOff>
    </xdr:from>
    <xdr:to>
      <xdr:col>17</xdr:col>
      <xdr:colOff>352425</xdr:colOff>
      <xdr:row>6</xdr:row>
      <xdr:rowOff>142875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318B54CD-A3F1-E50E-EF88-8FDB0E6E6EC6}"/>
            </a:ext>
          </a:extLst>
        </xdr:cNvPr>
        <xdr:cNvCxnSpPr/>
      </xdr:nvCxnSpPr>
      <xdr:spPr>
        <a:xfrm>
          <a:off x="10906125" y="1685925"/>
          <a:ext cx="1104900" cy="2095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657225</xdr:colOff>
      <xdr:row>2</xdr:row>
      <xdr:rowOff>142875</xdr:rowOff>
    </xdr:from>
    <xdr:to>
      <xdr:col>17</xdr:col>
      <xdr:colOff>352425</xdr:colOff>
      <xdr:row>4</xdr:row>
      <xdr:rowOff>47625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90DC600-6B69-A65F-C529-493C2B935E54}"/>
            </a:ext>
          </a:extLst>
        </xdr:cNvPr>
        <xdr:cNvCxnSpPr/>
      </xdr:nvCxnSpPr>
      <xdr:spPr>
        <a:xfrm flipV="1">
          <a:off x="10944225" y="942975"/>
          <a:ext cx="106680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419100</xdr:colOff>
      <xdr:row>9</xdr:row>
      <xdr:rowOff>200025</xdr:rowOff>
    </xdr:from>
    <xdr:to>
      <xdr:col>7</xdr:col>
      <xdr:colOff>467019</xdr:colOff>
      <xdr:row>12</xdr:row>
      <xdr:rowOff>171546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56466417-8EE8-ECD0-83FC-6B84627AA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90700" y="2667000"/>
          <a:ext cx="2105319" cy="685896"/>
        </a:xfrm>
        <a:prstGeom prst="rect">
          <a:avLst/>
        </a:prstGeom>
      </xdr:spPr>
    </xdr:pic>
    <xdr:clientData/>
  </xdr:twoCellAnchor>
  <xdr:twoCellAnchor>
    <xdr:from>
      <xdr:col>7</xdr:col>
      <xdr:colOff>467019</xdr:colOff>
      <xdr:row>11</xdr:row>
      <xdr:rowOff>66723</xdr:rowOff>
    </xdr:from>
    <xdr:to>
      <xdr:col>8</xdr:col>
      <xdr:colOff>628650</xdr:colOff>
      <xdr:row>11</xdr:row>
      <xdr:rowOff>104775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3DD8BB23-2B3D-B6AC-D1A0-FD5F4BEA54EE}"/>
            </a:ext>
          </a:extLst>
        </xdr:cNvPr>
        <xdr:cNvCxnSpPr>
          <a:endCxn id="11" idx="3"/>
        </xdr:cNvCxnSpPr>
      </xdr:nvCxnSpPr>
      <xdr:spPr>
        <a:xfrm flipH="1" flipV="1">
          <a:off x="3896019" y="3009948"/>
          <a:ext cx="847431" cy="3805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38100</xdr:colOff>
      <xdr:row>6</xdr:row>
      <xdr:rowOff>28575</xdr:rowOff>
    </xdr:from>
    <xdr:to>
      <xdr:col>7</xdr:col>
      <xdr:colOff>390766</xdr:colOff>
      <xdr:row>8</xdr:row>
      <xdr:rowOff>171536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D630766-4CA9-FA63-647C-A510F5A2F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5500" y="1781175"/>
          <a:ext cx="1724266" cy="619211"/>
        </a:xfrm>
        <a:prstGeom prst="rect">
          <a:avLst/>
        </a:prstGeom>
      </xdr:spPr>
    </xdr:pic>
    <xdr:clientData/>
  </xdr:twoCellAnchor>
  <xdr:twoCellAnchor>
    <xdr:from>
      <xdr:col>7</xdr:col>
      <xdr:colOff>371769</xdr:colOff>
      <xdr:row>7</xdr:row>
      <xdr:rowOff>57198</xdr:rowOff>
    </xdr:from>
    <xdr:to>
      <xdr:col>8</xdr:col>
      <xdr:colOff>590550</xdr:colOff>
      <xdr:row>8</xdr:row>
      <xdr:rowOff>161925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C4D1243C-11C5-C969-4E3D-C19F01F0CEEE}"/>
            </a:ext>
          </a:extLst>
        </xdr:cNvPr>
        <xdr:cNvCxnSpPr/>
      </xdr:nvCxnSpPr>
      <xdr:spPr>
        <a:xfrm flipH="1" flipV="1">
          <a:off x="3800769" y="2047923"/>
          <a:ext cx="904581" cy="34285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238125</xdr:colOff>
      <xdr:row>0</xdr:row>
      <xdr:rowOff>228600</xdr:rowOff>
    </xdr:from>
    <xdr:to>
      <xdr:col>8</xdr:col>
      <xdr:colOff>343298</xdr:colOff>
      <xdr:row>5</xdr:row>
      <xdr:rowOff>114495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F2C14EA8-812E-8102-9A7E-AC0DE46C8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09725" y="228600"/>
          <a:ext cx="2848373" cy="1400370"/>
        </a:xfrm>
        <a:prstGeom prst="rect">
          <a:avLst/>
        </a:prstGeom>
      </xdr:spPr>
    </xdr:pic>
    <xdr:clientData/>
  </xdr:twoCellAnchor>
  <xdr:twoCellAnchor>
    <xdr:from>
      <xdr:col>7</xdr:col>
      <xdr:colOff>361950</xdr:colOff>
      <xdr:row>5</xdr:row>
      <xdr:rowOff>85725</xdr:rowOff>
    </xdr:from>
    <xdr:to>
      <xdr:col>9</xdr:col>
      <xdr:colOff>114300</xdr:colOff>
      <xdr:row>7</xdr:row>
      <xdr:rowOff>57150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2ED02299-17C3-CF06-5BDB-E45786A20D5E}"/>
            </a:ext>
          </a:extLst>
        </xdr:cNvPr>
        <xdr:cNvCxnSpPr/>
      </xdr:nvCxnSpPr>
      <xdr:spPr>
        <a:xfrm flipH="1" flipV="1">
          <a:off x="3790950" y="1600200"/>
          <a:ext cx="1123950" cy="4476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F65D8-92C7-446A-BE37-3FCF6A76BD4F}">
  <dimension ref="A1:F13"/>
  <sheetViews>
    <sheetView tabSelected="1" topLeftCell="A4" zoomScale="175" zoomScaleNormal="175" workbookViewId="0">
      <selection activeCell="L8" sqref="L8"/>
    </sheetView>
  </sheetViews>
  <sheetFormatPr defaultRowHeight="18.75" x14ac:dyDescent="0.4"/>
  <cols>
    <col min="5" max="5" width="2.375" customWidth="1"/>
  </cols>
  <sheetData>
    <row r="1" spans="1:6" x14ac:dyDescent="0.4">
      <c r="A1" t="s">
        <v>24</v>
      </c>
      <c r="E1" s="8"/>
      <c r="F1" t="s">
        <v>39</v>
      </c>
    </row>
    <row r="2" spans="1:6" x14ac:dyDescent="0.4">
      <c r="A2" t="s">
        <v>25</v>
      </c>
      <c r="E2" s="8"/>
      <c r="F2" t="s">
        <v>40</v>
      </c>
    </row>
    <row r="3" spans="1:6" x14ac:dyDescent="0.4">
      <c r="A3" t="s">
        <v>26</v>
      </c>
      <c r="E3" s="8"/>
      <c r="F3" t="s">
        <v>45</v>
      </c>
    </row>
    <row r="4" spans="1:6" x14ac:dyDescent="0.4">
      <c r="A4" t="s">
        <v>35</v>
      </c>
      <c r="E4" s="8"/>
    </row>
    <row r="5" spans="1:6" x14ac:dyDescent="0.4">
      <c r="A5" t="s">
        <v>27</v>
      </c>
      <c r="E5" s="8"/>
      <c r="F5" t="s">
        <v>41</v>
      </c>
    </row>
    <row r="6" spans="1:6" x14ac:dyDescent="0.4">
      <c r="A6" t="s">
        <v>28</v>
      </c>
      <c r="B6" t="s">
        <v>34</v>
      </c>
      <c r="C6" t="s">
        <v>29</v>
      </c>
      <c r="D6" t="s">
        <v>30</v>
      </c>
      <c r="E6" s="8"/>
      <c r="F6" s="9" t="s">
        <v>44</v>
      </c>
    </row>
    <row r="7" spans="1:6" x14ac:dyDescent="0.4">
      <c r="D7" t="s">
        <v>31</v>
      </c>
      <c r="E7" s="8"/>
    </row>
    <row r="8" spans="1:6" x14ac:dyDescent="0.4">
      <c r="D8" t="s">
        <v>32</v>
      </c>
      <c r="E8" s="8"/>
      <c r="F8" s="10" t="s">
        <v>42</v>
      </c>
    </row>
    <row r="9" spans="1:6" x14ac:dyDescent="0.4">
      <c r="B9" t="s">
        <v>33</v>
      </c>
      <c r="E9" s="8"/>
      <c r="F9" t="s">
        <v>43</v>
      </c>
    </row>
    <row r="10" spans="1:6" x14ac:dyDescent="0.4">
      <c r="E10" s="8"/>
    </row>
    <row r="11" spans="1:6" x14ac:dyDescent="0.4">
      <c r="A11" t="s">
        <v>36</v>
      </c>
      <c r="E11" s="8"/>
    </row>
    <row r="12" spans="1:6" x14ac:dyDescent="0.4">
      <c r="A12" t="s">
        <v>37</v>
      </c>
      <c r="E12" s="8"/>
    </row>
    <row r="13" spans="1:6" x14ac:dyDescent="0.4">
      <c r="A13" t="s">
        <v>38</v>
      </c>
      <c r="E13" s="8"/>
    </row>
  </sheetData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D30FB-72B8-4131-A8F7-7E5B8762EF5A}">
  <dimension ref="A1:I16"/>
  <sheetViews>
    <sheetView zoomScale="190" zoomScaleNormal="190" workbookViewId="0">
      <selection activeCell="G11" sqref="G11"/>
    </sheetView>
  </sheetViews>
  <sheetFormatPr defaultRowHeight="18.75" x14ac:dyDescent="0.4"/>
  <cols>
    <col min="1" max="1" width="35.875" bestFit="1" customWidth="1"/>
    <col min="2" max="2" width="7.75" customWidth="1"/>
    <col min="3" max="3" width="5.5" bestFit="1" customWidth="1"/>
    <col min="4" max="4" width="2.375" customWidth="1"/>
    <col min="5" max="5" width="9.5" customWidth="1"/>
    <col min="6" max="6" width="6.5" customWidth="1"/>
  </cols>
  <sheetData>
    <row r="1" spans="1:9" x14ac:dyDescent="0.4">
      <c r="A1" s="17" t="s">
        <v>150</v>
      </c>
      <c r="B1" s="17" t="s">
        <v>155</v>
      </c>
      <c r="C1" s="17" t="s">
        <v>156</v>
      </c>
      <c r="E1" s="18" t="s">
        <v>157</v>
      </c>
      <c r="G1" t="s">
        <v>159</v>
      </c>
      <c r="H1" t="s">
        <v>164</v>
      </c>
    </row>
    <row r="2" spans="1:9" x14ac:dyDescent="0.4">
      <c r="A2" s="3" t="s">
        <v>151</v>
      </c>
      <c r="B2" s="3" t="s">
        <v>167</v>
      </c>
      <c r="C2" s="20" t="str">
        <f>IF(B2="行政","○","×")</f>
        <v>○</v>
      </c>
      <c r="E2" s="3">
        <f>COUNTIF(C2:C5,"○")</f>
        <v>3</v>
      </c>
    </row>
    <row r="3" spans="1:9" x14ac:dyDescent="0.4">
      <c r="A3" s="3" t="s">
        <v>152</v>
      </c>
      <c r="B3" s="3" t="s">
        <v>168</v>
      </c>
      <c r="C3" s="20" t="str">
        <f>IF(B3="女性","○","×")</f>
        <v>○</v>
      </c>
      <c r="E3" s="19" t="s">
        <v>158</v>
      </c>
      <c r="G3" s="25" t="s">
        <v>160</v>
      </c>
      <c r="H3" s="26"/>
      <c r="I3" s="26"/>
    </row>
    <row r="4" spans="1:9" x14ac:dyDescent="0.4">
      <c r="A4" s="3" t="s">
        <v>153</v>
      </c>
      <c r="B4" s="3" t="s">
        <v>166</v>
      </c>
      <c r="C4" s="20" t="str">
        <f>IF(B4="CPU","○","×")</f>
        <v>×</v>
      </c>
      <c r="E4" s="27">
        <f>E2/COUNTA(C2:C5)</f>
        <v>0.75</v>
      </c>
    </row>
    <row r="5" spans="1:9" x14ac:dyDescent="0.4">
      <c r="A5" s="3" t="s">
        <v>154</v>
      </c>
      <c r="B5" s="3" t="s">
        <v>161</v>
      </c>
      <c r="C5" s="20" t="str">
        <f>IF(B5="札幌市","○","×")</f>
        <v>○</v>
      </c>
      <c r="G5" s="21" t="s">
        <v>162</v>
      </c>
      <c r="H5" s="22"/>
      <c r="I5" s="22"/>
    </row>
    <row r="7" spans="1:9" x14ac:dyDescent="0.4">
      <c r="G7" s="23" t="s">
        <v>163</v>
      </c>
      <c r="H7" s="24"/>
      <c r="I7" s="24"/>
    </row>
    <row r="8" spans="1:9" x14ac:dyDescent="0.4">
      <c r="G8" t="s">
        <v>165</v>
      </c>
    </row>
    <row r="11" spans="1:9" x14ac:dyDescent="0.4">
      <c r="A11" t="s">
        <v>169</v>
      </c>
    </row>
    <row r="12" spans="1:9" x14ac:dyDescent="0.4">
      <c r="A12" s="17" t="s">
        <v>150</v>
      </c>
      <c r="B12" s="17" t="s">
        <v>155</v>
      </c>
      <c r="C12" s="17" t="s">
        <v>156</v>
      </c>
      <c r="E12" s="18" t="s">
        <v>157</v>
      </c>
    </row>
    <row r="13" spans="1:9" x14ac:dyDescent="0.4">
      <c r="A13" s="3" t="s">
        <v>151</v>
      </c>
      <c r="B13" s="3"/>
      <c r="C13" s="3"/>
      <c r="E13" s="3"/>
    </row>
    <row r="14" spans="1:9" x14ac:dyDescent="0.4">
      <c r="A14" s="3" t="s">
        <v>152</v>
      </c>
      <c r="B14" s="3"/>
      <c r="C14" s="3"/>
      <c r="E14" s="19" t="s">
        <v>158</v>
      </c>
    </row>
    <row r="15" spans="1:9" x14ac:dyDescent="0.4">
      <c r="A15" s="3" t="s">
        <v>153</v>
      </c>
      <c r="B15" s="3"/>
      <c r="C15" s="3"/>
      <c r="E15" s="3"/>
    </row>
    <row r="16" spans="1:9" x14ac:dyDescent="0.4">
      <c r="A16" s="3" t="s">
        <v>154</v>
      </c>
      <c r="B16" s="3"/>
      <c r="C16" s="3"/>
    </row>
  </sheetData>
  <phoneticPr fontId="1"/>
  <dataValidations count="4">
    <dataValidation type="list" allowBlank="1" showInputMessage="1" showErrorMessage="1" sqref="B3" xr:uid="{51D95653-2EBD-4CB6-9180-DD2E22ACA2FF}">
      <formula1>"男性,女性"</formula1>
    </dataValidation>
    <dataValidation type="list" allowBlank="1" showInputMessage="1" showErrorMessage="1" sqref="B2" xr:uid="{8EFDC580-047C-4ABF-9857-459216918657}">
      <formula1>"行政,権力,国交"</formula1>
    </dataValidation>
    <dataValidation type="list" allowBlank="1" showInputMessage="1" showErrorMessage="1" sqref="B4" xr:uid="{A78A17EF-4911-4832-A9B7-715F7D57F4F0}">
      <formula1>"CPU,メモリー,ストレージ"</formula1>
    </dataValidation>
    <dataValidation type="list" allowBlank="1" showInputMessage="1" showErrorMessage="1" sqref="B5" xr:uid="{AEC6C38A-BF2A-486A-BC03-DD9E1D1FC6DD}">
      <formula1>"小樽市,函館市,札幌市"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ADC05-212D-40D1-893A-DF65A01373EC}">
  <dimension ref="B1"/>
  <sheetViews>
    <sheetView workbookViewId="0">
      <selection activeCell="B8" sqref="B8"/>
    </sheetView>
  </sheetViews>
  <sheetFormatPr defaultRowHeight="18.75" x14ac:dyDescent="0.4"/>
  <sheetData>
    <row r="1" spans="2:2" ht="44.25" x14ac:dyDescent="0.4">
      <c r="B1" s="13" t="s">
        <v>91</v>
      </c>
    </row>
  </sheetData>
  <phoneticPr fontId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1DE9-DCC8-42B7-AE43-3C830D3D1807}">
  <dimension ref="A1:G50"/>
  <sheetViews>
    <sheetView zoomScale="150" zoomScaleNormal="150" workbookViewId="0">
      <selection activeCell="L14" sqref="L14"/>
    </sheetView>
  </sheetViews>
  <sheetFormatPr defaultRowHeight="18.75" x14ac:dyDescent="0.4"/>
  <cols>
    <col min="4" max="4" width="9.875" customWidth="1"/>
  </cols>
  <sheetData>
    <row r="1" spans="1:7" x14ac:dyDescent="0.4">
      <c r="A1">
        <f ca="1">RAND()</f>
        <v>0.47154123184549301</v>
      </c>
      <c r="C1" s="1">
        <f ca="1">_xlfn.RANK.EQ(A1,$A$1:$A$50)</f>
        <v>29</v>
      </c>
      <c r="D1" t="s">
        <v>173</v>
      </c>
      <c r="E1">
        <v>32</v>
      </c>
      <c r="G1" t="s">
        <v>15</v>
      </c>
    </row>
    <row r="2" spans="1:7" x14ac:dyDescent="0.4">
      <c r="A2">
        <f t="shared" ref="A2:A50" ca="1" si="0">RAND()</f>
        <v>0.68864751433310345</v>
      </c>
      <c r="C2">
        <f t="shared" ref="C2:C50" ca="1" si="1">_xlfn.RANK.EQ(A2,$A$1:$A$50)</f>
        <v>17</v>
      </c>
      <c r="E2">
        <v>36</v>
      </c>
      <c r="F2" s="2"/>
    </row>
    <row r="3" spans="1:7" x14ac:dyDescent="0.4">
      <c r="A3">
        <f t="shared" ca="1" si="0"/>
        <v>0.89651232431981986</v>
      </c>
      <c r="C3">
        <f t="shared" ca="1" si="1"/>
        <v>9</v>
      </c>
      <c r="E3">
        <v>35</v>
      </c>
      <c r="F3" s="2" t="s">
        <v>18</v>
      </c>
      <c r="G3" s="1" t="s">
        <v>16</v>
      </c>
    </row>
    <row r="4" spans="1:7" x14ac:dyDescent="0.4">
      <c r="A4">
        <f t="shared" ca="1" si="0"/>
        <v>5.3331077349271006E-2</v>
      </c>
      <c r="C4">
        <f t="shared" ca="1" si="1"/>
        <v>46</v>
      </c>
      <c r="E4">
        <v>8</v>
      </c>
      <c r="F4" s="2"/>
      <c r="G4" s="1" t="s">
        <v>20</v>
      </c>
    </row>
    <row r="5" spans="1:7" x14ac:dyDescent="0.4">
      <c r="A5">
        <f t="shared" ca="1" si="0"/>
        <v>0.18526231424513651</v>
      </c>
      <c r="C5">
        <f t="shared" ca="1" si="1"/>
        <v>43</v>
      </c>
      <c r="E5">
        <v>23</v>
      </c>
      <c r="F5" s="2"/>
    </row>
    <row r="6" spans="1:7" x14ac:dyDescent="0.4">
      <c r="A6">
        <f t="shared" ca="1" si="0"/>
        <v>0.97008731449266394</v>
      </c>
      <c r="C6">
        <f t="shared" ca="1" si="1"/>
        <v>5</v>
      </c>
      <c r="E6">
        <v>18</v>
      </c>
      <c r="F6" s="2" t="s">
        <v>19</v>
      </c>
      <c r="G6" t="s">
        <v>17</v>
      </c>
    </row>
    <row r="7" spans="1:7" x14ac:dyDescent="0.4">
      <c r="A7">
        <f t="shared" ca="1" si="0"/>
        <v>0.98339498673303882</v>
      </c>
      <c r="C7">
        <f t="shared" ca="1" si="1"/>
        <v>1</v>
      </c>
      <c r="E7">
        <v>31</v>
      </c>
      <c r="F7" s="2"/>
      <c r="G7" t="s">
        <v>21</v>
      </c>
    </row>
    <row r="8" spans="1:7" x14ac:dyDescent="0.4">
      <c r="A8">
        <f t="shared" ca="1" si="0"/>
        <v>0.33659229615945307</v>
      </c>
      <c r="C8">
        <f t="shared" ca="1" si="1"/>
        <v>35</v>
      </c>
      <c r="E8">
        <v>25</v>
      </c>
      <c r="G8" s="1" t="s">
        <v>172</v>
      </c>
    </row>
    <row r="9" spans="1:7" x14ac:dyDescent="0.4">
      <c r="A9">
        <f t="shared" ca="1" si="0"/>
        <v>0.2904934187206093</v>
      </c>
      <c r="C9">
        <f t="shared" ca="1" si="1"/>
        <v>39</v>
      </c>
      <c r="E9">
        <v>46</v>
      </c>
    </row>
    <row r="10" spans="1:7" x14ac:dyDescent="0.4">
      <c r="A10">
        <f t="shared" ca="1" si="0"/>
        <v>0.49826268990997657</v>
      </c>
      <c r="C10">
        <f t="shared" ca="1" si="1"/>
        <v>26</v>
      </c>
      <c r="E10">
        <v>47</v>
      </c>
      <c r="G10" t="s">
        <v>170</v>
      </c>
    </row>
    <row r="11" spans="1:7" x14ac:dyDescent="0.4">
      <c r="A11">
        <f t="shared" ca="1" si="0"/>
        <v>0.91122194843185567</v>
      </c>
      <c r="C11">
        <f t="shared" ca="1" si="1"/>
        <v>8</v>
      </c>
      <c r="E11">
        <v>38</v>
      </c>
      <c r="G11" t="s">
        <v>171</v>
      </c>
    </row>
    <row r="12" spans="1:7" x14ac:dyDescent="0.4">
      <c r="A12">
        <f t="shared" ca="1" si="0"/>
        <v>0.33206037024172175</v>
      </c>
      <c r="C12">
        <f t="shared" ca="1" si="1"/>
        <v>36</v>
      </c>
      <c r="E12">
        <v>13</v>
      </c>
    </row>
    <row r="13" spans="1:7" x14ac:dyDescent="0.4">
      <c r="A13">
        <f t="shared" ca="1" si="0"/>
        <v>0.26926083201546303</v>
      </c>
      <c r="C13">
        <f t="shared" ca="1" si="1"/>
        <v>40</v>
      </c>
      <c r="E13">
        <v>28</v>
      </c>
    </row>
    <row r="14" spans="1:7" x14ac:dyDescent="0.4">
      <c r="A14">
        <f t="shared" ca="1" si="0"/>
        <v>0.4672501820021514</v>
      </c>
      <c r="C14">
        <f t="shared" ca="1" si="1"/>
        <v>30</v>
      </c>
      <c r="E14">
        <v>7</v>
      </c>
    </row>
    <row r="15" spans="1:7" x14ac:dyDescent="0.4">
      <c r="A15">
        <f t="shared" ca="1" si="0"/>
        <v>3.0039628913478778E-2</v>
      </c>
      <c r="C15">
        <f t="shared" ca="1" si="1"/>
        <v>48</v>
      </c>
      <c r="E15">
        <v>9</v>
      </c>
    </row>
    <row r="16" spans="1:7" x14ac:dyDescent="0.4">
      <c r="A16">
        <f t="shared" ca="1" si="0"/>
        <v>0.98108369899066938</v>
      </c>
      <c r="C16">
        <f t="shared" ca="1" si="1"/>
        <v>3</v>
      </c>
      <c r="E16">
        <v>3</v>
      </c>
    </row>
    <row r="17" spans="1:5" x14ac:dyDescent="0.4">
      <c r="A17">
        <f t="shared" ca="1" si="0"/>
        <v>0.81413117721872907</v>
      </c>
      <c r="C17">
        <f t="shared" ca="1" si="1"/>
        <v>11</v>
      </c>
      <c r="E17">
        <v>43</v>
      </c>
    </row>
    <row r="18" spans="1:5" x14ac:dyDescent="0.4">
      <c r="A18">
        <f t="shared" ca="1" si="0"/>
        <v>0.25372137802082195</v>
      </c>
      <c r="C18">
        <f t="shared" ca="1" si="1"/>
        <v>41</v>
      </c>
      <c r="E18">
        <v>16</v>
      </c>
    </row>
    <row r="19" spans="1:5" x14ac:dyDescent="0.4">
      <c r="A19">
        <f t="shared" ca="1" si="0"/>
        <v>0.37730850990825748</v>
      </c>
      <c r="C19">
        <f t="shared" ca="1" si="1"/>
        <v>34</v>
      </c>
      <c r="E19">
        <v>22</v>
      </c>
    </row>
    <row r="20" spans="1:5" x14ac:dyDescent="0.4">
      <c r="A20">
        <f t="shared" ca="1" si="0"/>
        <v>0.52491449124771128</v>
      </c>
      <c r="C20">
        <f t="shared" ca="1" si="1"/>
        <v>23</v>
      </c>
      <c r="E20">
        <v>26</v>
      </c>
    </row>
    <row r="21" spans="1:5" x14ac:dyDescent="0.4">
      <c r="A21">
        <f t="shared" ca="1" si="0"/>
        <v>0.76080298702684146</v>
      </c>
      <c r="C21">
        <f t="shared" ca="1" si="1"/>
        <v>14</v>
      </c>
      <c r="E21">
        <v>30</v>
      </c>
    </row>
    <row r="22" spans="1:5" x14ac:dyDescent="0.4">
      <c r="A22">
        <f t="shared" ca="1" si="0"/>
        <v>0.98120275472942786</v>
      </c>
      <c r="C22">
        <f t="shared" ca="1" si="1"/>
        <v>2</v>
      </c>
      <c r="E22">
        <v>5</v>
      </c>
    </row>
    <row r="23" spans="1:5" x14ac:dyDescent="0.4">
      <c r="A23">
        <f t="shared" ca="1" si="0"/>
        <v>0.70761384205948574</v>
      </c>
      <c r="C23">
        <f t="shared" ca="1" si="1"/>
        <v>16</v>
      </c>
      <c r="E23">
        <v>34</v>
      </c>
    </row>
    <row r="24" spans="1:5" x14ac:dyDescent="0.4">
      <c r="A24">
        <f t="shared" ca="1" si="0"/>
        <v>0.33098817521664758</v>
      </c>
      <c r="C24">
        <f t="shared" ca="1" si="1"/>
        <v>37</v>
      </c>
      <c r="E24">
        <v>37</v>
      </c>
    </row>
    <row r="25" spans="1:5" x14ac:dyDescent="0.4">
      <c r="A25">
        <f t="shared" ca="1" si="0"/>
        <v>0.50136287630278398</v>
      </c>
      <c r="C25">
        <f t="shared" ca="1" si="1"/>
        <v>25</v>
      </c>
      <c r="E25">
        <v>50</v>
      </c>
    </row>
    <row r="26" spans="1:5" x14ac:dyDescent="0.4">
      <c r="A26">
        <f t="shared" ca="1" si="0"/>
        <v>0.61536681427150863</v>
      </c>
      <c r="C26">
        <f t="shared" ca="1" si="1"/>
        <v>19</v>
      </c>
      <c r="E26">
        <v>6</v>
      </c>
    </row>
    <row r="27" spans="1:5" x14ac:dyDescent="0.4">
      <c r="A27">
        <f t="shared" ca="1" si="0"/>
        <v>0.97729708065216669</v>
      </c>
      <c r="C27">
        <f t="shared" ca="1" si="1"/>
        <v>4</v>
      </c>
      <c r="E27">
        <v>24</v>
      </c>
    </row>
    <row r="28" spans="1:5" x14ac:dyDescent="0.4">
      <c r="A28">
        <f t="shared" ca="1" si="0"/>
        <v>5.6852504132668402E-2</v>
      </c>
      <c r="C28">
        <f t="shared" ca="1" si="1"/>
        <v>45</v>
      </c>
      <c r="E28">
        <v>42</v>
      </c>
    </row>
    <row r="29" spans="1:5" x14ac:dyDescent="0.4">
      <c r="A29">
        <f t="shared" ca="1" si="0"/>
        <v>0.78406420838602964</v>
      </c>
      <c r="C29">
        <f t="shared" ca="1" si="1"/>
        <v>13</v>
      </c>
      <c r="E29">
        <v>40</v>
      </c>
    </row>
    <row r="30" spans="1:5" x14ac:dyDescent="0.4">
      <c r="A30">
        <f t="shared" ca="1" si="0"/>
        <v>0.41267380889191185</v>
      </c>
      <c r="C30">
        <f t="shared" ca="1" si="1"/>
        <v>32</v>
      </c>
      <c r="E30">
        <v>21</v>
      </c>
    </row>
    <row r="31" spans="1:5" x14ac:dyDescent="0.4">
      <c r="A31">
        <f t="shared" ca="1" si="0"/>
        <v>0.62030291759959066</v>
      </c>
      <c r="C31">
        <f t="shared" ca="1" si="1"/>
        <v>18</v>
      </c>
      <c r="E31">
        <v>10</v>
      </c>
    </row>
    <row r="32" spans="1:5" x14ac:dyDescent="0.4">
      <c r="A32">
        <f t="shared" ca="1" si="0"/>
        <v>0.2141603265825951</v>
      </c>
      <c r="C32">
        <f t="shared" ca="1" si="1"/>
        <v>42</v>
      </c>
      <c r="E32">
        <v>2</v>
      </c>
    </row>
    <row r="33" spans="1:5" x14ac:dyDescent="0.4">
      <c r="A33">
        <f t="shared" ca="1" si="0"/>
        <v>0.29678819494366515</v>
      </c>
      <c r="C33">
        <f t="shared" ca="1" si="1"/>
        <v>38</v>
      </c>
      <c r="E33">
        <v>11</v>
      </c>
    </row>
    <row r="34" spans="1:5" x14ac:dyDescent="0.4">
      <c r="A34">
        <f t="shared" ca="1" si="0"/>
        <v>1.0435152648544666E-2</v>
      </c>
      <c r="C34">
        <f t="shared" ca="1" si="1"/>
        <v>50</v>
      </c>
      <c r="E34">
        <v>44</v>
      </c>
    </row>
    <row r="35" spans="1:5" x14ac:dyDescent="0.4">
      <c r="A35">
        <f t="shared" ca="1" si="0"/>
        <v>0.16119048106764411</v>
      </c>
      <c r="C35">
        <f t="shared" ca="1" si="1"/>
        <v>44</v>
      </c>
      <c r="E35">
        <v>15</v>
      </c>
    </row>
    <row r="36" spans="1:5" x14ac:dyDescent="0.4">
      <c r="A36">
        <f t="shared" ca="1" si="0"/>
        <v>0.48945903653538159</v>
      </c>
      <c r="C36">
        <f t="shared" ca="1" si="1"/>
        <v>27</v>
      </c>
      <c r="E36">
        <v>48</v>
      </c>
    </row>
    <row r="37" spans="1:5" x14ac:dyDescent="0.4">
      <c r="A37">
        <f t="shared" ca="1" si="0"/>
        <v>0.53003641497339415</v>
      </c>
      <c r="C37">
        <f t="shared" ca="1" si="1"/>
        <v>22</v>
      </c>
      <c r="E37">
        <v>20</v>
      </c>
    </row>
    <row r="38" spans="1:5" x14ac:dyDescent="0.4">
      <c r="A38">
        <f t="shared" ca="1" si="0"/>
        <v>0.55484277653393321</v>
      </c>
      <c r="C38">
        <f t="shared" ca="1" si="1"/>
        <v>21</v>
      </c>
      <c r="E38">
        <v>29</v>
      </c>
    </row>
    <row r="39" spans="1:5" x14ac:dyDescent="0.4">
      <c r="A39">
        <f t="shared" ca="1" si="0"/>
        <v>0.37932617271771618</v>
      </c>
      <c r="C39">
        <f t="shared" ca="1" si="1"/>
        <v>33</v>
      </c>
      <c r="E39">
        <v>17</v>
      </c>
    </row>
    <row r="40" spans="1:5" x14ac:dyDescent="0.4">
      <c r="A40">
        <f t="shared" ca="1" si="0"/>
        <v>0.51976206689655691</v>
      </c>
      <c r="C40">
        <f t="shared" ca="1" si="1"/>
        <v>24</v>
      </c>
      <c r="E40">
        <v>41</v>
      </c>
    </row>
    <row r="41" spans="1:5" x14ac:dyDescent="0.4">
      <c r="A41">
        <f t="shared" ca="1" si="0"/>
        <v>0.91421250834650036</v>
      </c>
      <c r="C41">
        <f t="shared" ca="1" si="1"/>
        <v>7</v>
      </c>
      <c r="E41">
        <v>39</v>
      </c>
    </row>
    <row r="42" spans="1:5" x14ac:dyDescent="0.4">
      <c r="A42">
        <f t="shared" ca="1" si="0"/>
        <v>2.0724816629494214E-2</v>
      </c>
      <c r="C42">
        <f t="shared" ca="1" si="1"/>
        <v>49</v>
      </c>
      <c r="E42">
        <v>45</v>
      </c>
    </row>
    <row r="43" spans="1:5" x14ac:dyDescent="0.4">
      <c r="A43">
        <f t="shared" ca="1" si="0"/>
        <v>0.95206946325607178</v>
      </c>
      <c r="C43">
        <f t="shared" ca="1" si="1"/>
        <v>6</v>
      </c>
      <c r="E43">
        <v>19</v>
      </c>
    </row>
    <row r="44" spans="1:5" x14ac:dyDescent="0.4">
      <c r="A44">
        <f t="shared" ca="1" si="0"/>
        <v>0.57942948341615108</v>
      </c>
      <c r="C44">
        <f t="shared" ca="1" si="1"/>
        <v>20</v>
      </c>
      <c r="E44">
        <v>33</v>
      </c>
    </row>
    <row r="45" spans="1:5" x14ac:dyDescent="0.4">
      <c r="A45">
        <f t="shared" ca="1" si="0"/>
        <v>0.85100079893079406</v>
      </c>
      <c r="C45">
        <f t="shared" ca="1" si="1"/>
        <v>10</v>
      </c>
      <c r="E45">
        <v>49</v>
      </c>
    </row>
    <row r="46" spans="1:5" x14ac:dyDescent="0.4">
      <c r="A46">
        <f t="shared" ca="1" si="0"/>
        <v>0.7462009107016202</v>
      </c>
      <c r="C46">
        <f t="shared" ca="1" si="1"/>
        <v>15</v>
      </c>
      <c r="E46">
        <v>14</v>
      </c>
    </row>
    <row r="47" spans="1:5" x14ac:dyDescent="0.4">
      <c r="A47">
        <f t="shared" ca="1" si="0"/>
        <v>0.45397411062217496</v>
      </c>
      <c r="C47">
        <f t="shared" ca="1" si="1"/>
        <v>31</v>
      </c>
      <c r="E47">
        <v>12</v>
      </c>
    </row>
    <row r="48" spans="1:5" x14ac:dyDescent="0.4">
      <c r="A48">
        <f t="shared" ca="1" si="0"/>
        <v>0.47700936187408349</v>
      </c>
      <c r="C48">
        <f t="shared" ca="1" si="1"/>
        <v>28</v>
      </c>
      <c r="E48">
        <v>1</v>
      </c>
    </row>
    <row r="49" spans="1:5" x14ac:dyDescent="0.4">
      <c r="A49">
        <f t="shared" ca="1" si="0"/>
        <v>3.8262422407963848E-2</v>
      </c>
      <c r="C49">
        <f t="shared" ca="1" si="1"/>
        <v>47</v>
      </c>
      <c r="E49">
        <v>4</v>
      </c>
    </row>
    <row r="50" spans="1:5" x14ac:dyDescent="0.4">
      <c r="A50">
        <f t="shared" ca="1" si="0"/>
        <v>0.7934793284182744</v>
      </c>
      <c r="C50">
        <f t="shared" ca="1" si="1"/>
        <v>12</v>
      </c>
      <c r="E50">
        <v>27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364C-831C-4BD9-8C83-68CEE819E9F1}">
  <dimension ref="A1:J8"/>
  <sheetViews>
    <sheetView zoomScale="210" zoomScaleNormal="210" workbookViewId="0">
      <selection activeCell="J8" sqref="J8"/>
    </sheetView>
  </sheetViews>
  <sheetFormatPr defaultRowHeight="18.75" x14ac:dyDescent="0.4"/>
  <cols>
    <col min="1" max="1" width="4.75" customWidth="1"/>
    <col min="2" max="2" width="15" bestFit="1" customWidth="1"/>
    <col min="3" max="3" width="4.625" customWidth="1"/>
    <col min="4" max="4" width="6.75" customWidth="1"/>
    <col min="5" max="5" width="5.875" customWidth="1"/>
    <col min="6" max="6" width="19.875" customWidth="1"/>
    <col min="7" max="7" width="11.25" customWidth="1"/>
    <col min="8" max="8" width="6" customWidth="1"/>
    <col min="9" max="9" width="5.375" customWidth="1"/>
  </cols>
  <sheetData>
    <row r="1" spans="1:10" x14ac:dyDescent="0.4">
      <c r="A1" t="s">
        <v>23</v>
      </c>
      <c r="E1" t="s">
        <v>22</v>
      </c>
    </row>
    <row r="2" spans="1:10" x14ac:dyDescent="0.4">
      <c r="A2" s="5" t="s">
        <v>0</v>
      </c>
      <c r="B2" s="5" t="s">
        <v>1</v>
      </c>
      <c r="E2" s="6" t="s">
        <v>0</v>
      </c>
      <c r="F2" s="6" t="s">
        <v>1</v>
      </c>
      <c r="G2" s="6" t="s">
        <v>2</v>
      </c>
      <c r="H2" s="28"/>
    </row>
    <row r="3" spans="1:10" x14ac:dyDescent="0.4">
      <c r="A3" s="3">
        <v>1</v>
      </c>
      <c r="B3" s="3" t="s">
        <v>3</v>
      </c>
      <c r="D3" s="1">
        <f t="shared" ref="D3:D8" ca="1" si="0">RAND()</f>
        <v>0.41747245172165193</v>
      </c>
      <c r="E3" s="4">
        <f ca="1">_xlfn.RANK.EQ(D3,$D$3:$D$8)</f>
        <v>5</v>
      </c>
      <c r="F3" s="4" t="str">
        <f ca="1">VLOOKUP(E3,$A$3:$B$8,2)</f>
        <v>ゴミ投げ</v>
      </c>
      <c r="G3" s="3" t="s">
        <v>9</v>
      </c>
      <c r="I3" t="s">
        <v>175</v>
      </c>
      <c r="J3" s="1" t="s">
        <v>20</v>
      </c>
    </row>
    <row r="4" spans="1:10" x14ac:dyDescent="0.4">
      <c r="A4" s="3">
        <v>2</v>
      </c>
      <c r="B4" s="3" t="s">
        <v>4</v>
      </c>
      <c r="D4" s="1">
        <f t="shared" ca="1" si="0"/>
        <v>0.3367528021113636</v>
      </c>
      <c r="E4" s="4">
        <f t="shared" ref="E4:E8" ca="1" si="1">_xlfn.RANK.EQ(D4,$D$3:$D$8)</f>
        <v>6</v>
      </c>
      <c r="F4" s="4" t="str">
        <f t="shared" ref="F4:F8" ca="1" si="2">VLOOKUP(E4,$A$3:$B$8,2)</f>
        <v>何もしない</v>
      </c>
      <c r="G4" s="3" t="s">
        <v>10</v>
      </c>
      <c r="I4" t="s">
        <v>176</v>
      </c>
      <c r="J4" s="1" t="s">
        <v>174</v>
      </c>
    </row>
    <row r="5" spans="1:10" x14ac:dyDescent="0.4">
      <c r="A5" s="3">
        <v>3</v>
      </c>
      <c r="B5" s="3" t="s">
        <v>5</v>
      </c>
      <c r="D5" s="1">
        <f t="shared" ca="1" si="0"/>
        <v>0.82333690730766407</v>
      </c>
      <c r="E5" s="4">
        <f t="shared" ca="1" si="1"/>
        <v>1</v>
      </c>
      <c r="F5" s="4" t="str">
        <f t="shared" ca="1" si="2"/>
        <v>トイレ掃除</v>
      </c>
      <c r="G5" s="3" t="s">
        <v>11</v>
      </c>
      <c r="I5" t="s">
        <v>177</v>
      </c>
      <c r="J5" s="1" t="s">
        <v>178</v>
      </c>
    </row>
    <row r="6" spans="1:10" x14ac:dyDescent="0.4">
      <c r="A6" s="3">
        <v>4</v>
      </c>
      <c r="B6" s="3" t="s">
        <v>6</v>
      </c>
      <c r="D6" s="1">
        <f t="shared" ca="1" si="0"/>
        <v>0.67588650147368523</v>
      </c>
      <c r="E6" s="4">
        <f t="shared" ca="1" si="1"/>
        <v>3</v>
      </c>
      <c r="F6" s="4" t="str">
        <f t="shared" ca="1" si="2"/>
        <v>コーヒーおごり</v>
      </c>
      <c r="G6" s="3" t="s">
        <v>12</v>
      </c>
    </row>
    <row r="7" spans="1:10" x14ac:dyDescent="0.4">
      <c r="A7" s="3">
        <v>5</v>
      </c>
      <c r="B7" s="3" t="s">
        <v>7</v>
      </c>
      <c r="D7" s="1">
        <f t="shared" ca="1" si="0"/>
        <v>0.80741329865057554</v>
      </c>
      <c r="E7" s="4">
        <f t="shared" ca="1" si="1"/>
        <v>2</v>
      </c>
      <c r="F7" s="4" t="str">
        <f t="shared" ca="1" si="2"/>
        <v>一発ギャグ</v>
      </c>
      <c r="G7" s="3" t="s">
        <v>13</v>
      </c>
    </row>
    <row r="8" spans="1:10" x14ac:dyDescent="0.4">
      <c r="A8" s="3">
        <v>6</v>
      </c>
      <c r="B8" s="3" t="s">
        <v>8</v>
      </c>
      <c r="D8" s="1">
        <f t="shared" ca="1" si="0"/>
        <v>0.44197749078781556</v>
      </c>
      <c r="E8" s="4">
        <f t="shared" ca="1" si="1"/>
        <v>4</v>
      </c>
      <c r="F8" s="4" t="str">
        <f t="shared" ca="1" si="2"/>
        <v>床清掃</v>
      </c>
      <c r="G8" s="3" t="s">
        <v>14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2ED0-35A4-4187-ACA3-F2014F27E687}">
  <dimension ref="A1:I12"/>
  <sheetViews>
    <sheetView zoomScale="180" zoomScaleNormal="180" workbookViewId="0">
      <selection activeCell="K8" sqref="K8"/>
    </sheetView>
  </sheetViews>
  <sheetFormatPr defaultRowHeight="18.75" x14ac:dyDescent="0.4"/>
  <cols>
    <col min="9" max="9" width="13.25" customWidth="1"/>
  </cols>
  <sheetData>
    <row r="1" spans="1:9" x14ac:dyDescent="0.4">
      <c r="A1" t="s">
        <v>46</v>
      </c>
      <c r="B1" t="s">
        <v>47</v>
      </c>
      <c r="C1" t="s">
        <v>48</v>
      </c>
      <c r="D1" t="s">
        <v>49</v>
      </c>
      <c r="E1" t="s">
        <v>50</v>
      </c>
      <c r="G1" t="s">
        <v>60</v>
      </c>
      <c r="I1" t="s">
        <v>97</v>
      </c>
    </row>
    <row r="2" spans="1:9" x14ac:dyDescent="0.4">
      <c r="A2" t="s">
        <v>51</v>
      </c>
      <c r="B2" t="s">
        <v>52</v>
      </c>
      <c r="C2">
        <v>14</v>
      </c>
      <c r="D2">
        <v>1000</v>
      </c>
      <c r="G2" t="s">
        <v>61</v>
      </c>
      <c r="I2" t="s">
        <v>98</v>
      </c>
    </row>
    <row r="3" spans="1:9" x14ac:dyDescent="0.4">
      <c r="A3" t="s">
        <v>53</v>
      </c>
      <c r="B3" t="s">
        <v>54</v>
      </c>
      <c r="C3">
        <v>25</v>
      </c>
      <c r="D3">
        <v>100</v>
      </c>
      <c r="G3" t="s">
        <v>62</v>
      </c>
      <c r="I3" t="s">
        <v>99</v>
      </c>
    </row>
    <row r="4" spans="1:9" x14ac:dyDescent="0.4">
      <c r="A4" t="s">
        <v>55</v>
      </c>
      <c r="B4" t="s">
        <v>52</v>
      </c>
      <c r="C4">
        <v>18</v>
      </c>
      <c r="D4">
        <v>1000</v>
      </c>
      <c r="G4" t="s">
        <v>63</v>
      </c>
      <c r="I4" t="s">
        <v>100</v>
      </c>
    </row>
    <row r="5" spans="1:9" x14ac:dyDescent="0.4">
      <c r="A5" t="s">
        <v>56</v>
      </c>
      <c r="B5" t="s">
        <v>54</v>
      </c>
      <c r="C5">
        <v>22</v>
      </c>
      <c r="D5">
        <v>100</v>
      </c>
      <c r="G5" t="s">
        <v>64</v>
      </c>
      <c r="I5" t="s">
        <v>101</v>
      </c>
    </row>
    <row r="6" spans="1:9" x14ac:dyDescent="0.4">
      <c r="A6" t="s">
        <v>57</v>
      </c>
      <c r="B6" t="s">
        <v>54</v>
      </c>
      <c r="C6">
        <v>25</v>
      </c>
      <c r="D6">
        <v>100</v>
      </c>
      <c r="G6" t="s">
        <v>65</v>
      </c>
      <c r="I6" t="s">
        <v>102</v>
      </c>
    </row>
    <row r="7" spans="1:9" x14ac:dyDescent="0.4">
      <c r="A7" t="s">
        <v>58</v>
      </c>
      <c r="B7" t="s">
        <v>52</v>
      </c>
      <c r="C7">
        <v>29</v>
      </c>
      <c r="D7">
        <v>1000</v>
      </c>
      <c r="G7" s="11" t="s">
        <v>66</v>
      </c>
      <c r="I7" t="s">
        <v>79</v>
      </c>
    </row>
    <row r="8" spans="1:9" x14ac:dyDescent="0.4">
      <c r="A8" t="s">
        <v>59</v>
      </c>
      <c r="B8" t="s">
        <v>54</v>
      </c>
      <c r="C8">
        <v>22</v>
      </c>
      <c r="D8">
        <v>100</v>
      </c>
      <c r="G8" t="s">
        <v>67</v>
      </c>
      <c r="I8" t="s">
        <v>103</v>
      </c>
    </row>
    <row r="9" spans="1:9" x14ac:dyDescent="0.4">
      <c r="G9" t="s">
        <v>68</v>
      </c>
      <c r="I9" t="s">
        <v>69</v>
      </c>
    </row>
    <row r="10" spans="1:9" x14ac:dyDescent="0.4">
      <c r="G10" t="s">
        <v>70</v>
      </c>
      <c r="I10" t="s">
        <v>104</v>
      </c>
    </row>
    <row r="11" spans="1:9" x14ac:dyDescent="0.4">
      <c r="G11" s="11" t="s">
        <v>71</v>
      </c>
      <c r="I11" t="s">
        <v>78</v>
      </c>
    </row>
    <row r="12" spans="1:9" x14ac:dyDescent="0.4">
      <c r="G12" t="s">
        <v>72</v>
      </c>
      <c r="I12" t="s">
        <v>105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92E74-A6FB-42A8-80D9-0075B5B3AA6C}">
  <dimension ref="A1:I12"/>
  <sheetViews>
    <sheetView zoomScale="205" zoomScaleNormal="205" workbookViewId="0">
      <selection activeCell="G2" sqref="G2"/>
    </sheetView>
  </sheetViews>
  <sheetFormatPr defaultRowHeight="18.75" x14ac:dyDescent="0.4"/>
  <sheetData>
    <row r="1" spans="1:9" x14ac:dyDescent="0.4">
      <c r="A1" t="s">
        <v>46</v>
      </c>
      <c r="B1" t="s">
        <v>47</v>
      </c>
      <c r="C1" t="s">
        <v>48</v>
      </c>
      <c r="D1" t="s">
        <v>49</v>
      </c>
      <c r="E1" t="s">
        <v>50</v>
      </c>
    </row>
    <row r="2" spans="1:9" x14ac:dyDescent="0.4">
      <c r="A2" t="s">
        <v>82</v>
      </c>
      <c r="B2" t="s">
        <v>52</v>
      </c>
      <c r="C2">
        <v>14</v>
      </c>
      <c r="D2">
        <v>1000</v>
      </c>
      <c r="G2" t="s">
        <v>73</v>
      </c>
      <c r="I2" t="s">
        <v>106</v>
      </c>
    </row>
    <row r="3" spans="1:9" x14ac:dyDescent="0.4">
      <c r="A3" t="s">
        <v>53</v>
      </c>
      <c r="B3" t="s">
        <v>54</v>
      </c>
      <c r="C3">
        <v>25</v>
      </c>
      <c r="D3">
        <v>100</v>
      </c>
      <c r="G3" t="s">
        <v>74</v>
      </c>
      <c r="I3" t="s">
        <v>107</v>
      </c>
    </row>
    <row r="4" spans="1:9" x14ac:dyDescent="0.4">
      <c r="A4" t="s">
        <v>55</v>
      </c>
      <c r="B4" t="s">
        <v>52</v>
      </c>
      <c r="C4">
        <v>18</v>
      </c>
      <c r="D4">
        <v>1000</v>
      </c>
      <c r="G4" t="s">
        <v>75</v>
      </c>
      <c r="I4" t="s">
        <v>108</v>
      </c>
    </row>
    <row r="5" spans="1:9" x14ac:dyDescent="0.4">
      <c r="A5" t="s">
        <v>56</v>
      </c>
      <c r="B5" t="s">
        <v>54</v>
      </c>
      <c r="C5">
        <v>22</v>
      </c>
      <c r="D5">
        <v>100</v>
      </c>
      <c r="G5" s="11" t="s">
        <v>76</v>
      </c>
      <c r="I5" t="s">
        <v>109</v>
      </c>
    </row>
    <row r="6" spans="1:9" ht="20.25" customHeight="1" x14ac:dyDescent="0.4">
      <c r="A6" t="s">
        <v>81</v>
      </c>
      <c r="B6" t="s">
        <v>54</v>
      </c>
      <c r="C6">
        <v>25</v>
      </c>
      <c r="D6">
        <v>100</v>
      </c>
      <c r="G6" t="s">
        <v>70</v>
      </c>
      <c r="I6" t="s">
        <v>104</v>
      </c>
    </row>
    <row r="7" spans="1:9" x14ac:dyDescent="0.4">
      <c r="A7" t="s">
        <v>58</v>
      </c>
      <c r="B7" t="s">
        <v>52</v>
      </c>
      <c r="C7">
        <v>29</v>
      </c>
      <c r="D7">
        <v>1000</v>
      </c>
      <c r="G7" s="11" t="s">
        <v>77</v>
      </c>
      <c r="I7" t="s">
        <v>110</v>
      </c>
    </row>
    <row r="8" spans="1:9" x14ac:dyDescent="0.4">
      <c r="A8" t="s">
        <v>59</v>
      </c>
      <c r="B8" t="s">
        <v>54</v>
      </c>
      <c r="C8">
        <v>22</v>
      </c>
      <c r="D8">
        <v>100</v>
      </c>
      <c r="G8" s="11" t="s">
        <v>83</v>
      </c>
      <c r="I8" t="s">
        <v>111</v>
      </c>
    </row>
    <row r="10" spans="1:9" x14ac:dyDescent="0.4">
      <c r="G10" t="s">
        <v>80</v>
      </c>
      <c r="I10" t="s">
        <v>112</v>
      </c>
    </row>
    <row r="11" spans="1:9" x14ac:dyDescent="0.4">
      <c r="G11" t="s">
        <v>84</v>
      </c>
      <c r="I11" t="s">
        <v>113</v>
      </c>
    </row>
    <row r="12" spans="1:9" ht="18.75" customHeight="1" x14ac:dyDescent="0.4">
      <c r="D12" ph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CA764-F97E-4760-8F65-A9B263191F2B}">
  <dimension ref="A1:G6"/>
  <sheetViews>
    <sheetView zoomScale="170" zoomScaleNormal="170" workbookViewId="0">
      <selection activeCell="J8" sqref="J8"/>
    </sheetView>
  </sheetViews>
  <sheetFormatPr defaultRowHeight="18.75" x14ac:dyDescent="0.4"/>
  <cols>
    <col min="1" max="1" width="20.625" customWidth="1"/>
  </cols>
  <sheetData>
    <row r="1" spans="1:7" ht="34.5" customHeight="1" x14ac:dyDescent="0.4">
      <c r="A1" s="12" t="s">
        <v>85</v>
      </c>
      <c r="E1" s="7" t="s">
        <v>123</v>
      </c>
      <c r="F1" s="7"/>
      <c r="G1" t="s">
        <v>117</v>
      </c>
    </row>
    <row r="2" spans="1:7" ht="37.5" x14ac:dyDescent="0.4">
      <c r="A2" s="12" t="s">
        <v>86</v>
      </c>
    </row>
    <row r="3" spans="1:7" ht="37.5" x14ac:dyDescent="0.4">
      <c r="A3" s="12" t="s">
        <v>87</v>
      </c>
      <c r="E3" t="s">
        <v>119</v>
      </c>
      <c r="G3" t="s">
        <v>118</v>
      </c>
    </row>
    <row r="4" spans="1:7" x14ac:dyDescent="0.4">
      <c r="A4" s="12"/>
      <c r="E4" t="s">
        <v>120</v>
      </c>
      <c r="G4" t="s">
        <v>121</v>
      </c>
    </row>
    <row r="6" spans="1:7" x14ac:dyDescent="0.4">
      <c r="E6" t="s">
        <v>122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9D8F2-7AE7-446D-889D-106682609F53}">
  <dimension ref="A1:H11"/>
  <sheetViews>
    <sheetView zoomScale="190" zoomScaleNormal="190" workbookViewId="0">
      <selection activeCell="J10" sqref="J10"/>
    </sheetView>
  </sheetViews>
  <sheetFormatPr defaultRowHeight="18.75" x14ac:dyDescent="0.4"/>
  <sheetData>
    <row r="1" spans="1:8" x14ac:dyDescent="0.4">
      <c r="A1" t="s">
        <v>46</v>
      </c>
      <c r="B1" t="s">
        <v>47</v>
      </c>
      <c r="C1" t="s">
        <v>48</v>
      </c>
      <c r="D1" t="s">
        <v>49</v>
      </c>
      <c r="E1" t="s">
        <v>50</v>
      </c>
      <c r="G1" s="7" t="s">
        <v>89</v>
      </c>
    </row>
    <row r="2" spans="1:8" x14ac:dyDescent="0.4">
      <c r="A2" t="s">
        <v>82</v>
      </c>
      <c r="B2" t="s">
        <v>52</v>
      </c>
      <c r="C2">
        <v>14</v>
      </c>
      <c r="D2">
        <v>1000</v>
      </c>
    </row>
    <row r="3" spans="1:8" x14ac:dyDescent="0.4">
      <c r="A3" t="s">
        <v>53</v>
      </c>
      <c r="B3" t="s">
        <v>54</v>
      </c>
      <c r="C3">
        <v>25</v>
      </c>
      <c r="D3">
        <v>100</v>
      </c>
      <c r="G3" t="s">
        <v>114</v>
      </c>
    </row>
    <row r="4" spans="1:8" x14ac:dyDescent="0.4">
      <c r="A4" t="s">
        <v>55</v>
      </c>
      <c r="B4" s="7" t="s">
        <v>52</v>
      </c>
      <c r="C4">
        <v>18</v>
      </c>
      <c r="D4">
        <v>1000</v>
      </c>
      <c r="G4" t="s">
        <v>88</v>
      </c>
    </row>
    <row r="5" spans="1:8" x14ac:dyDescent="0.4">
      <c r="A5" t="s">
        <v>56</v>
      </c>
      <c r="B5" t="s">
        <v>54</v>
      </c>
      <c r="C5">
        <v>22</v>
      </c>
      <c r="D5">
        <v>100</v>
      </c>
    </row>
    <row r="6" spans="1:8" x14ac:dyDescent="0.4">
      <c r="A6" t="s">
        <v>81</v>
      </c>
      <c r="B6" t="s">
        <v>54</v>
      </c>
      <c r="C6">
        <v>25</v>
      </c>
      <c r="D6">
        <v>100</v>
      </c>
      <c r="G6" t="s">
        <v>115</v>
      </c>
    </row>
    <row r="7" spans="1:8" x14ac:dyDescent="0.4">
      <c r="A7" t="s">
        <v>58</v>
      </c>
      <c r="B7" t="s">
        <v>52</v>
      </c>
      <c r="C7">
        <v>29</v>
      </c>
      <c r="D7">
        <v>1000</v>
      </c>
      <c r="G7" t="s">
        <v>116</v>
      </c>
    </row>
    <row r="8" spans="1:8" x14ac:dyDescent="0.4">
      <c r="A8" t="s">
        <v>59</v>
      </c>
      <c r="B8" t="s">
        <v>54</v>
      </c>
      <c r="C8">
        <v>22</v>
      </c>
      <c r="D8">
        <v>100</v>
      </c>
    </row>
    <row r="11" spans="1:8" ht="27.75" x14ac:dyDescent="0.4">
      <c r="H11" ph="1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E02F-5253-4530-86CD-A57C22EA489D}">
  <dimension ref="A1:J8"/>
  <sheetViews>
    <sheetView zoomScale="190" zoomScaleNormal="190" workbookViewId="0">
      <selection activeCell="G6" sqref="G6"/>
    </sheetView>
  </sheetViews>
  <sheetFormatPr defaultRowHeight="18.75" x14ac:dyDescent="0.4"/>
  <sheetData>
    <row r="1" spans="1:10" x14ac:dyDescent="0.4">
      <c r="A1" t="s">
        <v>46</v>
      </c>
      <c r="B1" t="s">
        <v>47</v>
      </c>
      <c r="C1" t="s">
        <v>48</v>
      </c>
      <c r="D1" t="s">
        <v>49</v>
      </c>
      <c r="E1" t="s">
        <v>50</v>
      </c>
    </row>
    <row r="2" spans="1:10" x14ac:dyDescent="0.4">
      <c r="A2" t="s">
        <v>51</v>
      </c>
      <c r="B2" t="s">
        <v>52</v>
      </c>
      <c r="C2">
        <v>14</v>
      </c>
      <c r="D2">
        <v>1000</v>
      </c>
      <c r="G2" t="s">
        <v>92</v>
      </c>
      <c r="J2" t="s">
        <v>90</v>
      </c>
    </row>
    <row r="3" spans="1:10" x14ac:dyDescent="0.4">
      <c r="A3" t="s">
        <v>53</v>
      </c>
      <c r="B3" t="s">
        <v>54</v>
      </c>
      <c r="C3">
        <v>25</v>
      </c>
      <c r="D3">
        <v>100</v>
      </c>
      <c r="G3" t="s">
        <v>93</v>
      </c>
      <c r="J3" t="s">
        <v>94</v>
      </c>
    </row>
    <row r="4" spans="1:10" x14ac:dyDescent="0.4">
      <c r="A4" t="s">
        <v>57</v>
      </c>
      <c r="B4" t="s">
        <v>54</v>
      </c>
      <c r="C4">
        <v>25</v>
      </c>
      <c r="D4">
        <v>100</v>
      </c>
      <c r="G4" t="s">
        <v>96</v>
      </c>
      <c r="J4" t="s">
        <v>95</v>
      </c>
    </row>
    <row r="5" spans="1:10" x14ac:dyDescent="0.4">
      <c r="A5" t="s">
        <v>55</v>
      </c>
      <c r="B5" t="s">
        <v>52</v>
      </c>
      <c r="C5">
        <v>18</v>
      </c>
      <c r="D5">
        <v>1000</v>
      </c>
    </row>
    <row r="6" spans="1:10" x14ac:dyDescent="0.4">
      <c r="A6" t="s">
        <v>56</v>
      </c>
      <c r="B6" t="s">
        <v>54</v>
      </c>
      <c r="C6">
        <v>22</v>
      </c>
      <c r="D6">
        <v>100</v>
      </c>
    </row>
    <row r="7" spans="1:10" x14ac:dyDescent="0.4">
      <c r="A7" t="s">
        <v>58</v>
      </c>
      <c r="B7" t="s">
        <v>52</v>
      </c>
      <c r="C7">
        <v>29</v>
      </c>
      <c r="D7">
        <v>1000</v>
      </c>
    </row>
    <row r="8" spans="1:10" x14ac:dyDescent="0.4">
      <c r="A8" t="s">
        <v>59</v>
      </c>
      <c r="B8" t="s">
        <v>54</v>
      </c>
      <c r="C8">
        <v>22</v>
      </c>
      <c r="D8">
        <v>100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F23F9-EC0B-4029-B7B0-734C8848C232}">
  <dimension ref="A1:M12"/>
  <sheetViews>
    <sheetView zoomScale="180" zoomScaleNormal="180" workbookViewId="0">
      <selection activeCell="N11" sqref="N11"/>
    </sheetView>
  </sheetViews>
  <sheetFormatPr defaultRowHeight="18.75" x14ac:dyDescent="0.4"/>
  <cols>
    <col min="1" max="1" width="14.5" customWidth="1"/>
    <col min="2" max="2" width="6.875" customWidth="1"/>
    <col min="6" max="6" width="4.25" customWidth="1"/>
    <col min="8" max="8" width="8" customWidth="1"/>
    <col min="11" max="11" width="5.75" customWidth="1"/>
  </cols>
  <sheetData>
    <row r="1" spans="1:13" x14ac:dyDescent="0.4">
      <c r="A1" t="s">
        <v>46</v>
      </c>
      <c r="B1" t="s">
        <v>47</v>
      </c>
      <c r="C1" t="s">
        <v>48</v>
      </c>
      <c r="D1" t="s">
        <v>49</v>
      </c>
      <c r="E1" t="s">
        <v>50</v>
      </c>
      <c r="G1" s="7" t="s">
        <v>146</v>
      </c>
      <c r="H1" s="7"/>
      <c r="I1" s="7"/>
      <c r="L1" s="7" t="s">
        <v>145</v>
      </c>
      <c r="M1" s="7"/>
    </row>
    <row r="2" spans="1:13" x14ac:dyDescent="0.4">
      <c r="A2" s="15" t="s">
        <v>82</v>
      </c>
      <c r="B2" t="s">
        <v>52</v>
      </c>
      <c r="C2">
        <v>14</v>
      </c>
      <c r="D2">
        <v>1000</v>
      </c>
      <c r="G2" t="s">
        <v>124</v>
      </c>
      <c r="I2" t="s">
        <v>125</v>
      </c>
      <c r="L2" t="s">
        <v>147</v>
      </c>
    </row>
    <row r="3" spans="1:13" x14ac:dyDescent="0.4">
      <c r="A3" s="15" t="s">
        <v>53</v>
      </c>
      <c r="B3" t="s">
        <v>54</v>
      </c>
      <c r="C3">
        <v>25</v>
      </c>
      <c r="D3">
        <v>100</v>
      </c>
      <c r="G3" t="s">
        <v>134</v>
      </c>
      <c r="I3" t="s">
        <v>126</v>
      </c>
      <c r="L3" t="s">
        <v>148</v>
      </c>
    </row>
    <row r="4" spans="1:13" x14ac:dyDescent="0.4">
      <c r="A4" s="15" t="s">
        <v>55</v>
      </c>
      <c r="B4" t="s">
        <v>52</v>
      </c>
      <c r="C4">
        <v>18</v>
      </c>
      <c r="D4">
        <v>1000</v>
      </c>
      <c r="G4" t="s">
        <v>67</v>
      </c>
      <c r="I4" t="s">
        <v>127</v>
      </c>
      <c r="L4" t="s">
        <v>149</v>
      </c>
    </row>
    <row r="5" spans="1:13" x14ac:dyDescent="0.4">
      <c r="A5" s="15" t="s">
        <v>56</v>
      </c>
      <c r="B5" t="s">
        <v>54</v>
      </c>
      <c r="C5">
        <v>22</v>
      </c>
      <c r="D5">
        <v>100</v>
      </c>
      <c r="G5" t="s">
        <v>129</v>
      </c>
      <c r="I5" t="s">
        <v>128</v>
      </c>
    </row>
    <row r="6" spans="1:13" x14ac:dyDescent="0.4">
      <c r="A6" s="15" t="s">
        <v>81</v>
      </c>
      <c r="B6" t="s">
        <v>54</v>
      </c>
      <c r="C6">
        <v>25</v>
      </c>
      <c r="D6">
        <v>100</v>
      </c>
      <c r="G6" t="s">
        <v>130</v>
      </c>
      <c r="I6" t="s">
        <v>131</v>
      </c>
    </row>
    <row r="7" spans="1:13" x14ac:dyDescent="0.4">
      <c r="A7" s="15" t="s">
        <v>58</v>
      </c>
      <c r="B7" t="s">
        <v>52</v>
      </c>
      <c r="C7">
        <v>29</v>
      </c>
      <c r="D7">
        <v>1000</v>
      </c>
      <c r="G7" t="s">
        <v>132</v>
      </c>
      <c r="I7" t="s">
        <v>133</v>
      </c>
    </row>
    <row r="8" spans="1:13" x14ac:dyDescent="0.4">
      <c r="A8" s="15" t="s">
        <v>59</v>
      </c>
      <c r="B8" t="s">
        <v>54</v>
      </c>
      <c r="C8">
        <v>22</v>
      </c>
      <c r="D8">
        <v>100</v>
      </c>
      <c r="G8" t="s">
        <v>135</v>
      </c>
      <c r="I8" t="s">
        <v>136</v>
      </c>
    </row>
    <row r="12" spans="1:13" x14ac:dyDescent="0.4">
      <c r="C12" s="16"/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5BBD3-75C9-4E85-946D-B1D42693CF50}">
  <dimension ref="H3:M7"/>
  <sheetViews>
    <sheetView zoomScale="140" zoomScaleNormal="140" workbookViewId="0">
      <selection activeCell="M10" sqref="M10"/>
    </sheetView>
  </sheetViews>
  <sheetFormatPr defaultRowHeight="18.75" x14ac:dyDescent="0.4"/>
  <sheetData>
    <row r="3" spans="8:13" ht="24" x14ac:dyDescent="0.4">
      <c r="H3" s="14" t="s">
        <v>137</v>
      </c>
      <c r="I3" s="14"/>
      <c r="J3" s="14"/>
      <c r="K3" s="14" t="s">
        <v>142</v>
      </c>
      <c r="L3" s="14"/>
      <c r="M3" s="14"/>
    </row>
    <row r="4" spans="8:13" ht="24" x14ac:dyDescent="0.4">
      <c r="H4" s="14" t="s">
        <v>138</v>
      </c>
      <c r="I4" s="14"/>
      <c r="J4" s="14"/>
      <c r="K4" s="14" t="s">
        <v>144</v>
      </c>
      <c r="L4" s="14"/>
      <c r="M4" s="14"/>
    </row>
    <row r="5" spans="8:13" ht="24" x14ac:dyDescent="0.4">
      <c r="H5" s="14" t="s">
        <v>139</v>
      </c>
      <c r="I5" s="14"/>
      <c r="J5" s="14"/>
      <c r="K5" s="14" t="s">
        <v>143</v>
      </c>
      <c r="L5" s="14"/>
      <c r="M5" s="14"/>
    </row>
    <row r="6" spans="8:13" ht="24" x14ac:dyDescent="0.4">
      <c r="H6" s="14" t="s">
        <v>140</v>
      </c>
      <c r="I6" s="14"/>
      <c r="J6" s="14"/>
      <c r="K6" s="14"/>
      <c r="L6" s="14"/>
      <c r="M6" s="14"/>
    </row>
    <row r="7" spans="8:13" ht="24" x14ac:dyDescent="0.4">
      <c r="H7" s="14" t="s">
        <v>141</v>
      </c>
      <c r="I7" s="14"/>
      <c r="J7" s="14"/>
      <c r="K7" s="14"/>
      <c r="L7" s="14"/>
      <c r="M7" s="14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①電子印鑑</vt:lpstr>
      <vt:lpstr>②ルーレット</vt:lpstr>
      <vt:lpstr>③作業が速くなる</vt:lpstr>
      <vt:lpstr>④便利なAltキー</vt:lpstr>
      <vt:lpstr>⑤検索と置き換え</vt:lpstr>
      <vt:lpstr>⑥データの絞り込み</vt:lpstr>
      <vt:lpstr>⑦マウスの爆速</vt:lpstr>
      <vt:lpstr>⑧便利なｼｮｰﾄｶｯﾄｷｰ</vt:lpstr>
      <vt:lpstr>⑨図形に文字入力</vt:lpstr>
      <vt:lpstr>⑩選択式クイズ</vt:lpstr>
      <vt:lpstr>⑪Ctrl＋F10</vt:lpstr>
      <vt:lpstr>⑫乱数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藤田</dc:creator>
  <cp:lastModifiedBy>保 藤田</cp:lastModifiedBy>
  <dcterms:created xsi:type="dcterms:W3CDTF">2025-03-15T05:22:21Z</dcterms:created>
  <dcterms:modified xsi:type="dcterms:W3CDTF">2025-12-28T06:26:06Z</dcterms:modified>
</cp:coreProperties>
</file>