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たもHPエクセル講座\便利な技２\"/>
    </mc:Choice>
  </mc:AlternateContent>
  <xr:revisionPtr revIDLastSave="0" documentId="13_ncr:1_{67C2FDEA-23C0-4980-BE67-9B407BB30A48}" xr6:coauthVersionLast="47" xr6:coauthVersionMax="47" xr10:uidLastSave="{00000000-0000-0000-0000-000000000000}"/>
  <bookViews>
    <workbookView xWindow="-120" yWindow="-120" windowWidth="29040" windowHeight="15720" tabRatio="745" activeTab="11" xr2:uid="{08E5EA2D-25BC-480F-8B94-AEA3353F2AA9}"/>
  </bookViews>
  <sheets>
    <sheet name="①効率爆上" sheetId="1" r:id="rId1"/>
    <sheet name="②クイック分析" sheetId="2" r:id="rId2"/>
    <sheet name="③住所録練習" sheetId="5" r:id="rId3"/>
    <sheet name="④住所から郵便番号" sheetId="12" r:id="rId4"/>
    <sheet name="⑤マウスで完結" sheetId="13" r:id="rId5"/>
    <sheet name="⑥ふりがな" sheetId="14" r:id="rId6"/>
    <sheet name="⑦星評価" sheetId="10" r:id="rId7"/>
    <sheet name="⑧満年齢" sheetId="4" r:id="rId8"/>
    <sheet name="⑨横書ｶﾚﾝﾀﾞｰ" sheetId="11" r:id="rId9"/>
    <sheet name="⑩半角全角" sheetId="6" r:id="rId10"/>
    <sheet name="⑪下線" sheetId="7" r:id="rId11"/>
    <sheet name="⑫コンカット関数" sheetId="9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9" l="1"/>
  <c r="F2" i="9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</calcChain>
</file>

<file path=xl/sharedStrings.xml><?xml version="1.0" encoding="utf-8"?>
<sst xmlns="http://schemas.openxmlformats.org/spreadsheetml/2006/main" count="488" uniqueCount="298">
  <si>
    <t>担当者</t>
    <rPh sb="0" eb="3">
      <t>タントウシャ</t>
    </rPh>
    <phoneticPr fontId="1"/>
  </si>
  <si>
    <t>商品名</t>
    <rPh sb="0" eb="3">
      <t>ショウヒンメイ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</si>
  <si>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</si>
  <si>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</si>
  <si>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売上</t>
    <rPh sb="0" eb="1">
      <t>ウ</t>
    </rPh>
    <rPh sb="1" eb="2">
      <t>ア</t>
    </rPh>
    <phoneticPr fontId="1"/>
  </si>
  <si>
    <t>A</t>
    <phoneticPr fontId="1"/>
  </si>
  <si>
    <t>B</t>
    <phoneticPr fontId="1"/>
  </si>
  <si>
    <t>#</t>
  </si>
  <si>
    <t>都道府県</t>
  </si>
  <si>
    <t>人 口</t>
  </si>
  <si>
    <t>東京都</t>
  </si>
  <si>
    <t>神奈川県</t>
  </si>
  <si>
    <t>大阪府</t>
  </si>
  <si>
    <t>愛知県</t>
  </si>
  <si>
    <t>埼玉県</t>
  </si>
  <si>
    <t>千葉県</t>
  </si>
  <si>
    <t>兵庫県</t>
  </si>
  <si>
    <t>福岡県</t>
  </si>
  <si>
    <t>北海道</t>
  </si>
  <si>
    <t>静岡県</t>
  </si>
  <si>
    <t>茨城県</t>
  </si>
  <si>
    <t>広島県</t>
  </si>
  <si>
    <t>京都府</t>
  </si>
  <si>
    <t>宮城県</t>
  </si>
  <si>
    <t>新潟県</t>
  </si>
  <si>
    <t>長野県</t>
  </si>
  <si>
    <t>岐阜県</t>
  </si>
  <si>
    <t>群馬県</t>
  </si>
  <si>
    <t>栃木県</t>
  </si>
  <si>
    <t>岡山県</t>
  </si>
  <si>
    <t>福島県</t>
  </si>
  <si>
    <t>三重県</t>
  </si>
  <si>
    <t>熊本県</t>
  </si>
  <si>
    <t>鹿児島県</t>
  </si>
  <si>
    <t>沖縄県</t>
  </si>
  <si>
    <t>滋賀県</t>
  </si>
  <si>
    <t>山口県</t>
  </si>
  <si>
    <t>奈良県</t>
  </si>
  <si>
    <t>愛媛県</t>
  </si>
  <si>
    <t>長崎県</t>
  </si>
  <si>
    <t>青森県</t>
  </si>
  <si>
    <t>岩手県</t>
  </si>
  <si>
    <t>石川県</t>
  </si>
  <si>
    <t>大分県</t>
  </si>
  <si>
    <t>宮崎県</t>
  </si>
  <si>
    <t>山形県</t>
  </si>
  <si>
    <t>富山県</t>
  </si>
  <si>
    <t>香川県</t>
  </si>
  <si>
    <t>秋田県</t>
  </si>
  <si>
    <t>和歌山県</t>
  </si>
  <si>
    <t>山梨県</t>
  </si>
  <si>
    <t>佐賀県</t>
  </si>
  <si>
    <t>福井県</t>
  </si>
  <si>
    <t>徳島県</t>
  </si>
  <si>
    <t>高知県</t>
  </si>
  <si>
    <t>島根県</t>
  </si>
  <si>
    <t>鳥取県</t>
  </si>
  <si>
    <t>開始日</t>
    <rPh sb="0" eb="3">
      <t>カイシビ</t>
    </rPh>
    <phoneticPr fontId="1"/>
  </si>
  <si>
    <t>終了日</t>
    <rPh sb="0" eb="2">
      <t>シュウリョウ</t>
    </rPh>
    <rPh sb="2" eb="3">
      <t>ヒ</t>
    </rPh>
    <phoneticPr fontId="1"/>
  </si>
  <si>
    <t>=DATEDIF(A2,TODAY(),"y")&amp;"歳"</t>
    <phoneticPr fontId="1"/>
  </si>
  <si>
    <t>クイック分析</t>
    <rPh sb="4" eb="6">
      <t>ブンセキ</t>
    </rPh>
    <phoneticPr fontId="1"/>
  </si>
  <si>
    <t>会員名簿</t>
    <rPh sb="0" eb="2">
      <t>カイイン</t>
    </rPh>
    <rPh sb="2" eb="4">
      <t>メイボ</t>
    </rPh>
    <phoneticPr fontId="1"/>
  </si>
  <si>
    <t>練習用</t>
    <rPh sb="0" eb="3">
      <t>レンシュウヨウ</t>
    </rPh>
    <phoneticPr fontId="1"/>
  </si>
  <si>
    <t>番号</t>
    <rPh sb="0" eb="2">
      <t>バンゴウ</t>
    </rPh>
    <phoneticPr fontId="1"/>
  </si>
  <si>
    <t>氏　名　</t>
    <rPh sb="0" eb="1">
      <t>シ</t>
    </rPh>
    <rPh sb="2" eb="3">
      <t>メイ</t>
    </rPh>
    <phoneticPr fontId="7"/>
  </si>
  <si>
    <t>性別</t>
    <rPh sb="0" eb="2">
      <t>セイベツ</t>
    </rPh>
    <phoneticPr fontId="7"/>
  </si>
  <si>
    <t>郵便番号</t>
    <rPh sb="0" eb="4">
      <t>ユウビンバンゴウ</t>
    </rPh>
    <phoneticPr fontId="7"/>
  </si>
  <si>
    <t>住所</t>
    <rPh sb="0" eb="1">
      <t>ジュウ</t>
    </rPh>
    <rPh sb="1" eb="2">
      <t>ショ</t>
    </rPh>
    <phoneticPr fontId="7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</si>
  <si>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</si>
  <si>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</si>
  <si>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講座参加</t>
    <rPh sb="0" eb="2">
      <t>コウザ</t>
    </rPh>
    <rPh sb="2" eb="4">
      <t>サンカ</t>
    </rPh>
    <phoneticPr fontId="7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</si>
  <si>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</si>
  <si>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</si>
  <si>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斎藤　朱美</t>
    <rPh sb="0" eb="2">
      <t>さいとう</t>
    </rPh>
    <rPh sb="3" eb="5">
      <t>あけみ</t>
    </rPh>
    <phoneticPr fontId="8" type="Hiragana" alignment="center"/>
  </si>
  <si>
    <t>女</t>
    <rPh sb="0" eb="1">
      <t>オンナ</t>
    </rPh>
    <phoneticPr fontId="6"/>
  </si>
  <si>
    <t>埼玉県川口市並木3-63</t>
  </si>
  <si>
    <t>048-935-7777</t>
  </si>
  <si>
    <t>048-935-7778</t>
  </si>
  <si>
    <t>阿部　奈津美</t>
    <rPh sb="0" eb="2">
      <t>あべ</t>
    </rPh>
    <rPh sb="3" eb="6">
      <t>なつみ</t>
    </rPh>
    <phoneticPr fontId="8" type="Hiragana" alignment="center"/>
  </si>
  <si>
    <t>神奈川県横浜市泉区池の谷36-6</t>
  </si>
  <si>
    <t>044-879-3333</t>
  </si>
  <si>
    <t>044-879-3334</t>
  </si>
  <si>
    <t>○</t>
    <phoneticPr fontId="7"/>
  </si>
  <si>
    <t>有馬　るり子</t>
    <rPh sb="0" eb="2">
      <t>ありま</t>
    </rPh>
    <rPh sb="5" eb="6">
      <t>こ</t>
    </rPh>
    <phoneticPr fontId="8" type="Hiragana" alignment="center"/>
  </si>
  <si>
    <t>埼玉県越谷市赤山町6-6</t>
  </si>
  <si>
    <t>048-924-6666</t>
  </si>
  <si>
    <t>048-924-6667</t>
  </si>
  <si>
    <t>佐々木　洋子</t>
    <rPh sb="0" eb="3">
      <t>ささき</t>
    </rPh>
    <rPh sb="4" eb="6">
      <t>ようこ</t>
    </rPh>
    <phoneticPr fontId="8" type="Hiragana" alignment="center"/>
  </si>
  <si>
    <t>千葉県松戸市根本763</t>
  </si>
  <si>
    <t>046-532-5555</t>
    <phoneticPr fontId="1"/>
  </si>
  <si>
    <t>046-532-5556</t>
    <phoneticPr fontId="1"/>
  </si>
  <si>
    <t>安藤　良子</t>
    <rPh sb="0" eb="2">
      <t>あんどう</t>
    </rPh>
    <rPh sb="3" eb="5">
      <t>りょうこ</t>
    </rPh>
    <phoneticPr fontId="8" type="Hiragana" alignment="center"/>
  </si>
  <si>
    <t>埼玉県川口市飯原町6-9</t>
  </si>
  <si>
    <t>048-923-6666</t>
  </si>
  <si>
    <t>飯山　正夫</t>
    <rPh sb="0" eb="2">
      <t>いいやま</t>
    </rPh>
    <rPh sb="3" eb="5">
      <t>まさお</t>
    </rPh>
    <phoneticPr fontId="8" type="Hiragana" alignment="center"/>
  </si>
  <si>
    <t>男</t>
    <rPh sb="0" eb="1">
      <t>オトコ</t>
    </rPh>
    <phoneticPr fontId="6"/>
  </si>
  <si>
    <t>千葉県松戸市新松戸9-9</t>
  </si>
  <si>
    <t>047-456-8080</t>
    <phoneticPr fontId="1"/>
  </si>
  <si>
    <t>047-456-8081</t>
    <phoneticPr fontId="1"/>
  </si>
  <si>
    <t>安西　奈津美</t>
    <rPh sb="0" eb="2">
      <t>あんざい</t>
    </rPh>
    <rPh sb="3" eb="6">
      <t>なつみ</t>
    </rPh>
    <phoneticPr fontId="8" type="Hiragana" alignment="center"/>
  </si>
  <si>
    <t>埼玉県川口市新井町6-3</t>
  </si>
  <si>
    <t>048-943-6978</t>
  </si>
  <si>
    <t>伊藤　京子</t>
    <rPh sb="0" eb="2">
      <t>いとう</t>
    </rPh>
    <rPh sb="3" eb="5">
      <t>きょうこ</t>
    </rPh>
    <phoneticPr fontId="8" type="Hiragana" alignment="center"/>
  </si>
  <si>
    <t>神奈川県横浜市泉区緑園4-6</t>
  </si>
  <si>
    <t>044-879-3336</t>
  </si>
  <si>
    <t>安部　妙子</t>
    <rPh sb="0" eb="2">
      <t>あべ</t>
    </rPh>
    <rPh sb="3" eb="5">
      <t>たえこ</t>
    </rPh>
    <phoneticPr fontId="8" type="Hiragana" alignment="center"/>
  </si>
  <si>
    <t>千葉県成田市新町4-9</t>
  </si>
  <si>
    <t>046-553-6677</t>
    <phoneticPr fontId="1"/>
  </si>
  <si>
    <t>浅井　啓介</t>
    <rPh sb="0" eb="2">
      <t>あさい</t>
    </rPh>
    <rPh sb="3" eb="5">
      <t>けいすけ</t>
    </rPh>
    <phoneticPr fontId="8" type="Hiragana" alignment="center"/>
  </si>
  <si>
    <t>埼玉県草加市西町6436ｰ9</t>
  </si>
  <si>
    <t>048-924-9000</t>
  </si>
  <si>
    <t>畑　太郎</t>
    <rPh sb="0" eb="1">
      <t>はたけ</t>
    </rPh>
    <rPh sb="2" eb="4">
      <t>たろう</t>
    </rPh>
    <phoneticPr fontId="8" type="Hiragana" alignment="center"/>
  </si>
  <si>
    <t>埼玉県三郷市三郷東町4-3-6</t>
  </si>
  <si>
    <t>048-435-1111</t>
  </si>
  <si>
    <t>048-435-1112</t>
  </si>
  <si>
    <t>小田　幹夫</t>
    <rPh sb="0" eb="2">
      <t>おだ</t>
    </rPh>
    <rPh sb="3" eb="5">
      <t>みきお</t>
    </rPh>
    <phoneticPr fontId="8" type="Hiragana" alignment="center"/>
  </si>
  <si>
    <t>埼玉県草加市青柳6467-9</t>
  </si>
  <si>
    <t>048-441-5551</t>
  </si>
  <si>
    <t>048-442-5554</t>
  </si>
  <si>
    <t>樫山　鉄也</t>
    <rPh sb="0" eb="2">
      <t>かしやま</t>
    </rPh>
    <rPh sb="3" eb="5">
      <t>てつや</t>
    </rPh>
    <phoneticPr fontId="8" type="Hiragana" alignment="center"/>
  </si>
  <si>
    <t>千葉県市川市福栄3-6</t>
  </si>
  <si>
    <t>047-435-0001</t>
    <phoneticPr fontId="1"/>
  </si>
  <si>
    <t>047-435-8002</t>
    <phoneticPr fontId="1"/>
  </si>
  <si>
    <t>北澤　保子</t>
    <rPh sb="0" eb="2">
      <t>きたざわ</t>
    </rPh>
    <rPh sb="3" eb="5">
      <t>やすこ</t>
    </rPh>
    <phoneticPr fontId="8" type="Hiragana" alignment="center"/>
  </si>
  <si>
    <t>神奈川県川崎市中原区新丸子東4</t>
  </si>
  <si>
    <t>046-200-6800</t>
    <phoneticPr fontId="1"/>
  </si>
  <si>
    <t>河合　喜久子</t>
    <rPh sb="0" eb="2">
      <t>かわい</t>
    </rPh>
    <rPh sb="3" eb="6">
      <t>きくこ</t>
    </rPh>
    <phoneticPr fontId="8" type="Hiragana" alignment="center"/>
  </si>
  <si>
    <t>埼玉県草加市苗塚町63-7</t>
  </si>
  <si>
    <t>048-777-0002</t>
  </si>
  <si>
    <t>048-777-0003</t>
  </si>
  <si>
    <t>川上　誠</t>
    <rPh sb="0" eb="2">
      <t>かわかみ</t>
    </rPh>
    <rPh sb="3" eb="4">
      <t>まこと</t>
    </rPh>
    <phoneticPr fontId="8" type="Hiragana" alignment="center"/>
  </si>
  <si>
    <t>埼玉県さいたま市大門町4-4</t>
  </si>
  <si>
    <t>048-123-4466</t>
  </si>
  <si>
    <t>加納　俊夫</t>
    <rPh sb="0" eb="2">
      <t>かのう</t>
    </rPh>
    <rPh sb="3" eb="5">
      <t>としお</t>
    </rPh>
    <phoneticPr fontId="8" type="Hiragana" alignment="center"/>
  </si>
  <si>
    <t>埼玉県春日部市中央439</t>
  </si>
  <si>
    <t>048-443-2266</t>
  </si>
  <si>
    <t>千田　太郎</t>
    <rPh sb="0" eb="2">
      <t>せんだ</t>
    </rPh>
    <rPh sb="3" eb="5">
      <t>たろう</t>
    </rPh>
    <phoneticPr fontId="8" type="Hiragana" alignment="center"/>
  </si>
  <si>
    <t>埼玉県川口市並木元町43-6</t>
  </si>
  <si>
    <t>048-456-7891</t>
  </si>
  <si>
    <t>倉本　元</t>
    <rPh sb="0" eb="2">
      <t>くらもと</t>
    </rPh>
    <rPh sb="3" eb="4">
      <t>はじめ</t>
    </rPh>
    <phoneticPr fontId="8" type="Hiragana" alignment="center"/>
  </si>
  <si>
    <t>千葉県市川市高谷新町793</t>
  </si>
  <si>
    <t>046-554-4443</t>
    <phoneticPr fontId="1"/>
  </si>
  <si>
    <t>小泉　光惠</t>
    <rPh sb="0" eb="2">
      <t>こいずみ</t>
    </rPh>
    <rPh sb="3" eb="5">
      <t>みつえ</t>
    </rPh>
    <phoneticPr fontId="8" type="Hiragana" alignment="center"/>
  </si>
  <si>
    <t>茨城県取手市取手3-6</t>
  </si>
  <si>
    <t>029-234-0002</t>
    <phoneticPr fontId="1"/>
  </si>
  <si>
    <t>田中　義男</t>
    <rPh sb="0" eb="2">
      <t>たなか</t>
    </rPh>
    <rPh sb="3" eb="5">
      <t>よしお</t>
    </rPh>
    <phoneticPr fontId="8" type="Hiragana" alignment="center"/>
  </si>
  <si>
    <t>埼玉県三郷市茂田井746</t>
  </si>
  <si>
    <t>048-235-6798</t>
  </si>
  <si>
    <t>今野　守男</t>
    <rPh sb="0" eb="2">
      <t>こんの</t>
    </rPh>
    <rPh sb="3" eb="5">
      <t>もりお</t>
    </rPh>
    <phoneticPr fontId="8" type="Hiragana" alignment="center"/>
  </si>
  <si>
    <t>埼玉県川口市並木464</t>
  </si>
  <si>
    <t>048-342-0019</t>
  </si>
  <si>
    <t>上野　一雄</t>
    <rPh sb="0" eb="2">
      <t>うえの</t>
    </rPh>
    <rPh sb="3" eb="5">
      <t>かずお</t>
    </rPh>
    <phoneticPr fontId="8" type="Hiragana" alignment="center"/>
  </si>
  <si>
    <t>埼玉県春日部市八木崎町4-4</t>
  </si>
  <si>
    <t>048-556-7986</t>
  </si>
  <si>
    <t>高野　義男</t>
    <rPh sb="0" eb="2">
      <t>たかの</t>
    </rPh>
    <rPh sb="3" eb="5">
      <t>よしお</t>
    </rPh>
    <phoneticPr fontId="8" type="Hiragana" alignment="center"/>
  </si>
  <si>
    <t>埼玉県草加市谷塚上町4-9</t>
  </si>
  <si>
    <t>048-777-1010</t>
  </si>
  <si>
    <t>048-777-1011</t>
  </si>
  <si>
    <t>羽田　則夫</t>
    <rPh sb="0" eb="2">
      <t>はねだ</t>
    </rPh>
    <rPh sb="3" eb="5">
      <t>のりお</t>
    </rPh>
    <phoneticPr fontId="8" type="Hiragana" alignment="center"/>
  </si>
  <si>
    <t>埼玉県越谷市南越谷4-4</t>
  </si>
  <si>
    <t>048-235-6644</t>
  </si>
  <si>
    <t>佐藤　礼子</t>
    <rPh sb="0" eb="2">
      <t>さとう</t>
    </rPh>
    <rPh sb="3" eb="4">
      <t>れい</t>
    </rPh>
    <rPh sb="4" eb="5">
      <t>こ</t>
    </rPh>
    <phoneticPr fontId="8" type="Hiragana" alignment="center"/>
  </si>
  <si>
    <t>埼玉県越谷市蒲生旭町663-9</t>
  </si>
  <si>
    <t>048-256-9988</t>
  </si>
  <si>
    <t>佐野　尚美</t>
    <rPh sb="0" eb="2">
      <t>さの</t>
    </rPh>
    <rPh sb="3" eb="5">
      <t>なおみ</t>
    </rPh>
    <phoneticPr fontId="8" type="Hiragana" alignment="center"/>
  </si>
  <si>
    <t>千葉県柏市今谷上町6-609</t>
  </si>
  <si>
    <t>043-257-2301</t>
    <phoneticPr fontId="1"/>
  </si>
  <si>
    <t>046-257-2301</t>
    <phoneticPr fontId="1"/>
  </si>
  <si>
    <t>澤田　辰彦</t>
    <rPh sb="0" eb="2">
      <t>さわだ</t>
    </rPh>
    <rPh sb="3" eb="5">
      <t>たつひこ</t>
    </rPh>
    <phoneticPr fontId="8" type="Hiragana" alignment="center"/>
  </si>
  <si>
    <t>千葉県松戸市緑ヶ丘6-4-3</t>
  </si>
  <si>
    <t>043-401-8000</t>
    <phoneticPr fontId="1"/>
  </si>
  <si>
    <t>鈴木　京子</t>
    <rPh sb="0" eb="2">
      <t>すずき</t>
    </rPh>
    <rPh sb="3" eb="5">
      <t>きょうこ</t>
    </rPh>
    <phoneticPr fontId="8" type="Hiragana" alignment="center"/>
  </si>
  <si>
    <t>茨城県取手市東6-3-3</t>
  </si>
  <si>
    <t>027-235-6661</t>
    <phoneticPr fontId="1"/>
  </si>
  <si>
    <t>小林　良子</t>
    <rPh sb="0" eb="2">
      <t>こばやし</t>
    </rPh>
    <rPh sb="3" eb="5">
      <t>りょうこ</t>
    </rPh>
    <phoneticPr fontId="8" type="Hiragana" alignment="center"/>
  </si>
  <si>
    <t>兵庫県神戸市中央区八幡通336</t>
  </si>
  <si>
    <t>078-854-0008</t>
  </si>
  <si>
    <t>大門　次郎</t>
    <rPh sb="0" eb="2">
      <t>だいもん</t>
    </rPh>
    <rPh sb="3" eb="5">
      <t>じろう</t>
    </rPh>
    <phoneticPr fontId="8" type="Hiragana" alignment="center"/>
  </si>
  <si>
    <t>千葉県松戸市根本436-4</t>
  </si>
  <si>
    <t>046-332-1133</t>
    <phoneticPr fontId="1"/>
  </si>
  <si>
    <t>塩野谷　喜美江</t>
    <rPh sb="0" eb="3">
      <t>しおのや</t>
    </rPh>
    <rPh sb="4" eb="7">
      <t>きみえ</t>
    </rPh>
    <phoneticPr fontId="8" type="Hiragana" alignment="center"/>
  </si>
  <si>
    <t>埼玉県越谷市東町794</t>
  </si>
  <si>
    <t>048-823-0001</t>
  </si>
  <si>
    <t>田中　秀樹</t>
    <rPh sb="0" eb="2">
      <t>たなか</t>
    </rPh>
    <rPh sb="3" eb="5">
      <t>ひでき</t>
    </rPh>
    <phoneticPr fontId="8" type="Hiragana" alignment="center"/>
  </si>
  <si>
    <t>兵庫県神戸市中央区磯辺通6-3</t>
  </si>
  <si>
    <t>078-854-0002</t>
  </si>
  <si>
    <t>078-854-0003</t>
  </si>
  <si>
    <t>高橋　美恵子</t>
    <rPh sb="0" eb="2">
      <t>たかはし</t>
    </rPh>
    <rPh sb="3" eb="6">
      <t>みえこ</t>
    </rPh>
    <phoneticPr fontId="8" type="Hiragana" alignment="center"/>
  </si>
  <si>
    <t>兵庫県神戸市中央区浜辺通6637</t>
  </si>
  <si>
    <t>078-854-0004</t>
  </si>
  <si>
    <t>078-854-0005</t>
  </si>
  <si>
    <t>田中　正司</t>
    <rPh sb="0" eb="2">
      <t>たなか</t>
    </rPh>
    <rPh sb="3" eb="5">
      <t>しょうじ</t>
    </rPh>
    <phoneticPr fontId="8" type="Hiragana" alignment="center"/>
  </si>
  <si>
    <t>埼玉県草加市谷塚仲町4763</t>
  </si>
  <si>
    <t>048-222-4444</t>
  </si>
  <si>
    <t>保居　美和子</t>
    <rPh sb="0" eb="1">
      <t>やす</t>
    </rPh>
    <rPh sb="1" eb="2">
      <t>い</t>
    </rPh>
    <rPh sb="3" eb="6">
      <t>みわこ</t>
    </rPh>
    <phoneticPr fontId="8" type="Hiragana" alignment="center"/>
  </si>
  <si>
    <t>埼玉県さいたま市大宮仲町4-4</t>
  </si>
  <si>
    <t>048-630-7001</t>
  </si>
  <si>
    <t>北島　祐三</t>
    <rPh sb="0" eb="2">
      <t>きたじま</t>
    </rPh>
    <rPh sb="3" eb="5">
      <t>ゆうぞう</t>
    </rPh>
    <phoneticPr fontId="8" type="Hiragana" alignment="center"/>
  </si>
  <si>
    <t>千葉県成田市花崎町344</t>
  </si>
  <si>
    <t>047-435-0040</t>
    <phoneticPr fontId="1"/>
  </si>
  <si>
    <t>山田　章</t>
    <rPh sb="0" eb="2">
      <t>やまだ</t>
    </rPh>
    <rPh sb="3" eb="4">
      <t>あきら</t>
    </rPh>
    <phoneticPr fontId="8" type="Hiragana" alignment="center"/>
  </si>
  <si>
    <t>神奈川県横浜市泉区4-3</t>
  </si>
  <si>
    <t>044-254-0022</t>
  </si>
  <si>
    <t>048-254-0021</t>
  </si>
  <si>
    <t>永島　善之</t>
    <rPh sb="0" eb="2">
      <t>ながしま</t>
    </rPh>
    <rPh sb="3" eb="5">
      <t>よしゆき</t>
    </rPh>
    <phoneticPr fontId="8" type="Hiragana" alignment="center"/>
  </si>
  <si>
    <t>茨城県土浦市港町464</t>
  </si>
  <si>
    <t>027-771-2030</t>
    <phoneticPr fontId="1"/>
  </si>
  <si>
    <t>中村　和久</t>
    <rPh sb="0" eb="2">
      <t>なかむら</t>
    </rPh>
    <rPh sb="3" eb="5">
      <t>かずひさ</t>
    </rPh>
    <phoneticPr fontId="8" type="Hiragana" alignment="center"/>
  </si>
  <si>
    <t>埼玉県越谷市南越谷6-6</t>
  </si>
  <si>
    <t>047-855-4001</t>
    <phoneticPr fontId="1"/>
  </si>
  <si>
    <t>渡辺　美奈子</t>
    <rPh sb="0" eb="2">
      <t>わたなべ</t>
    </rPh>
    <rPh sb="3" eb="6">
      <t>みなこ</t>
    </rPh>
    <phoneticPr fontId="8" type="Hiragana" alignment="center"/>
  </si>
  <si>
    <t>埼玉県草加市両新田東町634</t>
  </si>
  <si>
    <t>048-552-3344</t>
  </si>
  <si>
    <t>濱田　雅和</t>
    <rPh sb="0" eb="2">
      <t>はまだ</t>
    </rPh>
    <rPh sb="3" eb="5">
      <t>まさかず</t>
    </rPh>
    <phoneticPr fontId="8" type="Hiragana" alignment="center"/>
  </si>
  <si>
    <t>神奈川県横浜市港北区新横浜346</t>
  </si>
  <si>
    <t>044-600-5800</t>
  </si>
  <si>
    <t>044-600-58001</t>
  </si>
  <si>
    <t>福島　幸一</t>
    <rPh sb="0" eb="2">
      <t>ふくしま</t>
    </rPh>
    <rPh sb="3" eb="5">
      <t>こういち</t>
    </rPh>
    <phoneticPr fontId="8" type="Hiragana" alignment="center"/>
  </si>
  <si>
    <t>埼玉県越谷市大澤西6-3-6</t>
  </si>
  <si>
    <t>048-221-3303</t>
  </si>
  <si>
    <t>048-221-3304</t>
  </si>
  <si>
    <t>和田　良助</t>
    <rPh sb="0" eb="2">
      <t>わだ</t>
    </rPh>
    <rPh sb="3" eb="5">
      <t>りょうすけ</t>
    </rPh>
    <phoneticPr fontId="8" type="Hiragana" alignment="center"/>
  </si>
  <si>
    <t>埼玉県春日部市赤沼993</t>
  </si>
  <si>
    <t>048-342-0026</t>
  </si>
  <si>
    <t>安田　則夫</t>
    <rPh sb="0" eb="2">
      <t>やすだ</t>
    </rPh>
    <rPh sb="3" eb="5">
      <t>のりお</t>
    </rPh>
    <phoneticPr fontId="8" type="Hiragana" alignment="center"/>
  </si>
  <si>
    <t>埼玉県越谷市赤山町434-46</t>
  </si>
  <si>
    <t>山本　博美</t>
    <rPh sb="0" eb="2">
      <t>やまもと</t>
    </rPh>
    <rPh sb="3" eb="5">
      <t>ひろみ</t>
    </rPh>
    <phoneticPr fontId="8" type="Hiragana" alignment="center"/>
  </si>
  <si>
    <t>埼玉県越谷市小曽川36-43-6</t>
  </si>
  <si>
    <t>048-536-2222</t>
  </si>
  <si>
    <t>048-536-2223</t>
  </si>
  <si>
    <t>山田　次郎</t>
    <rPh sb="0" eb="2">
      <t>やまだ</t>
    </rPh>
    <rPh sb="3" eb="5">
      <t>じろう</t>
    </rPh>
    <phoneticPr fontId="8" type="Hiragana" alignment="center"/>
  </si>
  <si>
    <t>埼玉県川越市古谷上4-9</t>
  </si>
  <si>
    <t>048-675-1234</t>
  </si>
  <si>
    <t>048-675-1235</t>
  </si>
  <si>
    <t>田山　一雄</t>
    <rPh sb="0" eb="2">
      <t>たやま</t>
    </rPh>
    <rPh sb="3" eb="5">
      <t>かずお</t>
    </rPh>
    <phoneticPr fontId="8" type="Hiragana" alignment="center"/>
  </si>
  <si>
    <t>埼玉県春日部市赤沼9633</t>
  </si>
  <si>
    <t>048-786-2233</t>
  </si>
  <si>
    <t>吉田　道夫</t>
    <rPh sb="0" eb="2">
      <t>よしだ</t>
    </rPh>
    <rPh sb="3" eb="5">
      <t>みちお</t>
    </rPh>
    <phoneticPr fontId="8" type="Hiragana" alignment="center"/>
  </si>
  <si>
    <t>埼玉県川口市青木46-56</t>
  </si>
  <si>
    <t>048-342-0016</t>
  </si>
  <si>
    <t>米本　誠治</t>
    <rPh sb="0" eb="2">
      <t>よねもと</t>
    </rPh>
    <rPh sb="3" eb="5">
      <t>せいじ</t>
    </rPh>
    <phoneticPr fontId="8" type="Hiragana" alignment="center"/>
  </si>
  <si>
    <t>埼玉県春日部市中央4-9-3</t>
  </si>
  <si>
    <t>048-235-8000</t>
  </si>
  <si>
    <t>見本</t>
    <rPh sb="0" eb="2">
      <t>ミホン</t>
    </rPh>
    <phoneticPr fontId="1"/>
  </si>
  <si>
    <t>３丁目360ー１３</t>
    <rPh sb="1" eb="3">
      <t>チョウメ</t>
    </rPh>
    <phoneticPr fontId="1"/>
  </si>
  <si>
    <t>1丁目390ｰ19</t>
    <rPh sb="1" eb="3">
      <t>チョウメ</t>
    </rPh>
    <phoneticPr fontId="1"/>
  </si>
  <si>
    <t>４丁目８２８－１９</t>
    <rPh sb="1" eb="3">
      <t>チョウメ</t>
    </rPh>
    <phoneticPr fontId="1"/>
  </si>
  <si>
    <t>３丁目822-8</t>
    <rPh sb="1" eb="3">
      <t>チョウメ</t>
    </rPh>
    <phoneticPr fontId="1"/>
  </si>
  <si>
    <t>1丁目５９６－５</t>
    <rPh sb="1" eb="3">
      <t>チョウメ</t>
    </rPh>
    <phoneticPr fontId="1"/>
  </si>
  <si>
    <t>3丁目772-17</t>
    <rPh sb="1" eb="3">
      <t>チョウメ</t>
    </rPh>
    <phoneticPr fontId="1"/>
  </si>
  <si>
    <t>４丁目１７４ｰ8</t>
    <rPh sb="1" eb="3">
      <t>チョウメ</t>
    </rPh>
    <phoneticPr fontId="1"/>
  </si>
  <si>
    <t>入力フォーム</t>
    <rPh sb="0" eb="2">
      <t>ニュウリョク</t>
    </rPh>
    <phoneticPr fontId="1"/>
  </si>
  <si>
    <t>社員番号：</t>
    <rPh sb="0" eb="2">
      <t>シャイン</t>
    </rPh>
    <rPh sb="2" eb="4">
      <t>バンゴウ</t>
    </rPh>
    <phoneticPr fontId="1"/>
  </si>
  <si>
    <t>パスワード：</t>
    <phoneticPr fontId="1"/>
  </si>
  <si>
    <t>名前：</t>
    <rPh sb="0" eb="2">
      <t>ナマエ</t>
    </rPh>
    <phoneticPr fontId="1"/>
  </si>
  <si>
    <t>部署：</t>
    <rPh sb="0" eb="2">
      <t>ブショ</t>
    </rPh>
    <phoneticPr fontId="1"/>
  </si>
  <si>
    <t>氏名</t>
    <rPh sb="0" eb="2">
      <t>シメイ</t>
    </rPh>
    <phoneticPr fontId="1"/>
  </si>
  <si>
    <t>フリガナ</t>
    <phoneticPr fontId="1"/>
  </si>
  <si>
    <t>織田　信長</t>
    <rPh sb="0" eb="2">
      <t>オダ</t>
    </rPh>
    <rPh sb="3" eb="5">
      <t>ノブナガ</t>
    </rPh>
    <phoneticPr fontId="1"/>
  </si>
  <si>
    <t>豊臣　秀吉</t>
    <rPh sb="0" eb="2">
      <t>トヨトミ</t>
    </rPh>
    <rPh sb="3" eb="5">
      <t>ヒデヨシ</t>
    </rPh>
    <phoneticPr fontId="1"/>
  </si>
  <si>
    <t>徳川　家康</t>
    <rPh sb="0" eb="2">
      <t>トクガワ</t>
    </rPh>
    <rPh sb="3" eb="5">
      <t>イエヤス</t>
    </rPh>
    <phoneticPr fontId="1"/>
  </si>
  <si>
    <t>浅井　長政</t>
    <rPh sb="0" eb="2">
      <t>アサイ</t>
    </rPh>
    <rPh sb="3" eb="5">
      <t>ナガマサ</t>
    </rPh>
    <phoneticPr fontId="1"/>
  </si>
  <si>
    <t>石田　三成</t>
    <rPh sb="0" eb="2">
      <t>イシダ</t>
    </rPh>
    <rPh sb="3" eb="5">
      <t>ミツナリ</t>
    </rPh>
    <phoneticPr fontId="1"/>
  </si>
  <si>
    <t>今川　義元</t>
    <rPh sb="0" eb="2">
      <t>イマガワ</t>
    </rPh>
    <rPh sb="3" eb="5">
      <t>ヨシモト</t>
    </rPh>
    <phoneticPr fontId="1"/>
  </si>
  <si>
    <t>上杉　謙信</t>
    <rPh sb="0" eb="2">
      <t>ウエスギ</t>
    </rPh>
    <rPh sb="3" eb="5">
      <t>ケンシン</t>
    </rPh>
    <phoneticPr fontId="1"/>
  </si>
  <si>
    <t>㊵</t>
    <phoneticPr fontId="1"/>
  </si>
  <si>
    <t>㊶</t>
    <phoneticPr fontId="1"/>
  </si>
  <si>
    <t>担当者</t>
    <rPh sb="0" eb="3">
      <t>タントウシャ</t>
    </rPh>
    <phoneticPr fontId="1"/>
  </si>
  <si>
    <t>明徳　太郎</t>
    <rPh sb="0" eb="2">
      <t>メイトク</t>
    </rPh>
    <rPh sb="3" eb="5">
      <t>タロウ</t>
    </rPh>
    <phoneticPr fontId="1"/>
  </si>
  <si>
    <t>愛媛県</t>
    <rPh sb="0" eb="3">
      <t>エヒメケン</t>
    </rPh>
    <phoneticPr fontId="1"/>
  </si>
  <si>
    <t>今治市</t>
    <rPh sb="0" eb="3">
      <t>イマバリシ</t>
    </rPh>
    <phoneticPr fontId="1"/>
  </si>
  <si>
    <t>北日吉町</t>
    <rPh sb="0" eb="4">
      <t>キタヒヨシチョウ</t>
    </rPh>
    <phoneticPr fontId="1"/>
  </si>
  <si>
    <t>香川県</t>
    <rPh sb="0" eb="3">
      <t>カガワケン</t>
    </rPh>
    <phoneticPr fontId="1"/>
  </si>
  <si>
    <t>高松市</t>
    <rPh sb="0" eb="3">
      <t>タカマツシ</t>
    </rPh>
    <phoneticPr fontId="1"/>
  </si>
  <si>
    <t>常盤町</t>
    <rPh sb="0" eb="3">
      <t>トキワチョウ</t>
    </rPh>
    <phoneticPr fontId="1"/>
  </si>
  <si>
    <t>店舗</t>
    <rPh sb="0" eb="2">
      <t>テンポ</t>
    </rPh>
    <phoneticPr fontId="1"/>
  </si>
  <si>
    <t>数字</t>
    <rPh sb="0" eb="2">
      <t>スウジ</t>
    </rPh>
    <phoneticPr fontId="1"/>
  </si>
  <si>
    <t>星評価</t>
    <rPh sb="0" eb="1">
      <t>ホシ</t>
    </rPh>
    <rPh sb="1" eb="3">
      <t>ヒョウカ</t>
    </rPh>
    <phoneticPr fontId="1"/>
  </si>
  <si>
    <t>A支店</t>
    <rPh sb="1" eb="3">
      <t>シテン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</si>
  <si>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</si>
  <si>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</si>
  <si>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それ全部　マウス（片手）で完結</t>
    <rPh sb="2" eb="4">
      <t>ゼンブ</t>
    </rPh>
    <rPh sb="9" eb="11">
      <t>カタテ</t>
    </rPh>
    <rPh sb="13" eb="15">
      <t>カンケツ</t>
    </rPh>
    <phoneticPr fontId="1"/>
  </si>
  <si>
    <t>①</t>
    <phoneticPr fontId="1"/>
  </si>
  <si>
    <t>カット＆ペースト</t>
    <phoneticPr fontId="1"/>
  </si>
  <si>
    <t>②</t>
    <phoneticPr fontId="1"/>
  </si>
  <si>
    <t>コピー＆ペースト</t>
    <phoneticPr fontId="1"/>
  </si>
  <si>
    <t>③</t>
    <phoneticPr fontId="1"/>
  </si>
  <si>
    <t>データの移動</t>
    <rPh sb="4" eb="6">
      <t>イドウ</t>
    </rPh>
    <phoneticPr fontId="1"/>
  </si>
  <si>
    <t>④</t>
    <phoneticPr fontId="1"/>
  </si>
  <si>
    <t>アクティブセルの移動</t>
    <rPh sb="8" eb="10">
      <t>イドウ</t>
    </rPh>
    <phoneticPr fontId="1"/>
  </si>
  <si>
    <t>⑤</t>
    <phoneticPr fontId="1"/>
  </si>
  <si>
    <t>フィルハンドル/オートフォル</t>
    <phoneticPr fontId="1"/>
  </si>
  <si>
    <t>⑥</t>
    <phoneticPr fontId="1"/>
  </si>
  <si>
    <t>データの削除</t>
    <rPh sb="4" eb="6">
      <t>サクジョ</t>
    </rPh>
    <phoneticPr fontId="1"/>
  </si>
  <si>
    <t>藤田　保</t>
    <rPh sb="0" eb="2">
      <t>フジタ</t>
    </rPh>
    <rPh sb="3" eb="4">
      <t>タモツ</t>
    </rPh>
    <phoneticPr fontId="1"/>
  </si>
  <si>
    <t>７７０－００２３</t>
    <phoneticPr fontId="1"/>
  </si>
  <si>
    <t>７９６－０００２</t>
    <phoneticPr fontId="1"/>
  </si>
  <si>
    <t>７９３－０００３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</si>
</sst>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メイリオ"/>
      <family val="3"/>
      <charset val="128"/>
    </font>
    <font>
      <sz val="11"/>
      <color theme="1"/>
      <name val="游ゴシック"/>
      <family val="2"/>
      <charset val="128"/>
      <scheme val="minor"/>
    </font>
    <font>
      <sz val="26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0B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left" vertical="center" wrapText="1"/>
    </xf>
    <xf numFmtId="3" fontId="2" fillId="3" borderId="0" xfId="0" applyNumberFormat="1" applyFont="1" applyFill="1" applyAlignment="1">
      <alignment horizontal="right" vertical="center" wrapText="1"/>
    </xf>
    <xf numFmtId="0" fontId="0" fillId="0" borderId="1" xfId="0" applyBorder="1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  <xf numFmtId="14" fontId="0" fillId="0" borderId="1" xfId="0" applyNumberFormat="1" applyBorder="1">
      <alignment vertical="center"/>
    </xf>
    <xf numFmtId="0" fontId="4" fillId="0" borderId="0" xfId="1" applyFont="1" applyFill="1" applyAlignme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6" fillId="0" borderId="0" xfId="2" applyNumberFormat="1" applyFont="1">
      <alignment vertical="center"/>
    </xf>
    <xf numFmtId="176" fontId="6" fillId="0" borderId="0" xfId="2" applyNumberFormat="1" applyFont="1" applyAlignment="1">
      <alignment horizontal="center" vertical="center"/>
    </xf>
    <xf numFmtId="0" fontId="0" fillId="5" borderId="0" xfId="0" applyFill="1">
      <alignment vertical="center"/>
    </xf>
    <xf numFmtId="0" fontId="4" fillId="5" borderId="0" xfId="1" applyFont="1" applyFill="1" applyAlignment="1">
      <alignment horizontal="left" vertical="center"/>
    </xf>
    <xf numFmtId="0" fontId="9" fillId="6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176" fontId="0" fillId="0" borderId="1" xfId="0" applyNumberFormat="1" applyBorder="1" applyAlignment="1">
      <alignment horizontal="center" vertical="center"/>
    </xf>
  </cellXfs>
  <cellStyles count="3">
    <cellStyle name="20% - アクセント 4" xfId="1" builtinId="42"/>
    <cellStyle name="標準" xfId="0" builtinId="0"/>
    <cellStyle name="標準 2" xfId="2" xr:uid="{B89D0813-B2A0-4450-81B4-C298AF4F471E}"/>
  </cellStyles>
  <dxfs count="0"/>
  <tableStyles count="0" defaultTableStyle="TableStyleMedium2" defaultPivotStyle="PivotStyleLight16"/>
  <colors>
    <mruColors>
      <color rgb="FF8B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05113-DB3F-4941-A119-85C5FB0B84B6}">
  <dimension ref="A1:AX9"/>
  <sheetViews>
    <sheetView zoomScale="190" zoomScaleNormal="190" workbookViewId="0">
      <selection activeCell="H11" sqref="H11"/>
    </sheetView>
  </sheetViews>
  <sheetFormatPr defaultRowHeight="18.75" x14ac:dyDescent="0.4"/>
  <cols>
    <col min="1" max="1" width="11" bestFit="1" customWidth="1"/>
    <col min="4" max="4" width="10.25" bestFit="1" customWidth="1"/>
    <col min="12" max="12" width="9.75" customWidth="1"/>
    <col min="16" max="16" width="9" customWidth="1"/>
  </cols>
  <sheetData>
    <row r="1" spans="1:50" x14ac:dyDescent="0.4">
      <c r="A1" t="s">
        <v>267</v>
      </c>
      <c r="B1" t="s">
        <v>1</v>
      </c>
      <c r="C1" t="s">
        <v>2</v>
      </c>
      <c r="D1" t="s">
        <v>3</v>
      </c>
      <c r="E1" t="s">
        <v>4</v>
      </c>
      <c r="P1" t="s">
        <v>0</v>
      </c>
      <c r="Q1" t="s">
        <v>1</v>
      </c>
      <c r="R1" t="s">
        <v>2</v>
      </c>
      <c r="S1" t="s">
        <v>3</v>
      </c>
      <c r="T1" t="s">
        <v>4</v>
      </c>
      <c r="AE1" t="s">
        <v>0</v>
      </c>
      <c r="AF1" t="s">
        <v>1</v>
      </c>
      <c r="AG1" t="s">
        <v>2</v>
      </c>
      <c r="AH1" t="s">
        <v>3</v>
      </c>
      <c r="AI1" t="s">
        <v>4</v>
      </c>
      <c r="AT1" t="s">
        <v>0</v>
      </c>
      <c r="AU1" t="s">
        <v>1</v>
      </c>
      <c r="AV1" t="s">
        <v>2</v>
      </c>
      <c r="AW1" t="s">
        <v>3</v>
      </c>
      <c r="AX1" t="s">
        <v>4</v>
      </c>
    </row>
    <row r="2" spans="1:50" x14ac:dyDescent="0.4">
      <c r="A2" t="s">
        <v>258</v>
      </c>
      <c r="B2" t="s">
        <v>5</v>
      </c>
      <c r="C2">
        <v>14</v>
      </c>
      <c r="D2">
        <v>1000</v>
      </c>
      <c r="L2" s="7"/>
      <c r="P2" t="s">
        <v>258</v>
      </c>
      <c r="Q2" t="s">
        <v>5</v>
      </c>
      <c r="R2">
        <v>14</v>
      </c>
      <c r="S2">
        <v>1000</v>
      </c>
      <c r="AE2" t="s">
        <v>258</v>
      </c>
      <c r="AF2" t="s">
        <v>5</v>
      </c>
      <c r="AG2">
        <v>14</v>
      </c>
      <c r="AH2">
        <v>1000</v>
      </c>
      <c r="AT2" t="s">
        <v>258</v>
      </c>
      <c r="AU2" t="s">
        <v>5</v>
      </c>
      <c r="AV2">
        <v>14</v>
      </c>
      <c r="AW2">
        <v>1000</v>
      </c>
    </row>
    <row r="3" spans="1:50" x14ac:dyDescent="0.4">
      <c r="A3" t="s">
        <v>259</v>
      </c>
      <c r="B3" t="s">
        <v>6</v>
      </c>
      <c r="C3">
        <v>25</v>
      </c>
      <c r="D3">
        <v>100</v>
      </c>
      <c r="L3" s="7"/>
      <c r="P3" t="s">
        <v>259</v>
      </c>
      <c r="Q3" t="s">
        <v>6</v>
      </c>
      <c r="R3">
        <v>25</v>
      </c>
      <c r="S3">
        <v>100</v>
      </c>
      <c r="AE3" t="s">
        <v>259</v>
      </c>
      <c r="AF3" t="s">
        <v>6</v>
      </c>
      <c r="AG3">
        <v>25</v>
      </c>
      <c r="AH3">
        <v>100</v>
      </c>
      <c r="AT3" t="s">
        <v>259</v>
      </c>
      <c r="AU3" t="s">
        <v>6</v>
      </c>
      <c r="AV3">
        <v>25</v>
      </c>
      <c r="AW3">
        <v>100</v>
      </c>
    </row>
    <row r="4" spans="1:50" x14ac:dyDescent="0.4">
      <c r="A4" t="s">
        <v>260</v>
      </c>
      <c r="B4" t="s">
        <v>5</v>
      </c>
      <c r="C4">
        <v>18</v>
      </c>
      <c r="D4">
        <v>1000</v>
      </c>
      <c r="L4" s="7"/>
      <c r="P4" t="s">
        <v>260</v>
      </c>
      <c r="Q4" t="s">
        <v>5</v>
      </c>
      <c r="R4">
        <v>18</v>
      </c>
      <c r="S4">
        <v>1000</v>
      </c>
      <c r="AE4" t="s">
        <v>260</v>
      </c>
      <c r="AF4" t="s">
        <v>5</v>
      </c>
      <c r="AG4">
        <v>18</v>
      </c>
      <c r="AH4">
        <v>1000</v>
      </c>
      <c r="AT4" t="s">
        <v>260</v>
      </c>
      <c r="AU4" t="s">
        <v>5</v>
      </c>
      <c r="AV4">
        <v>18</v>
      </c>
      <c r="AW4">
        <v>1000</v>
      </c>
    </row>
    <row r="5" spans="1:50" x14ac:dyDescent="0.4">
      <c r="A5" t="s">
        <v>261</v>
      </c>
      <c r="B5" t="s">
        <v>6</v>
      </c>
      <c r="C5">
        <v>22</v>
      </c>
      <c r="D5">
        <v>100</v>
      </c>
      <c r="L5" s="7"/>
      <c r="P5" t="s">
        <v>261</v>
      </c>
      <c r="Q5" t="s">
        <v>6</v>
      </c>
      <c r="R5">
        <v>22</v>
      </c>
      <c r="S5">
        <v>100</v>
      </c>
      <c r="AE5" t="s">
        <v>261</v>
      </c>
      <c r="AF5" t="s">
        <v>6</v>
      </c>
      <c r="AG5">
        <v>22</v>
      </c>
      <c r="AH5">
        <v>100</v>
      </c>
      <c r="AT5" t="s">
        <v>261</v>
      </c>
      <c r="AU5" t="s">
        <v>6</v>
      </c>
      <c r="AV5">
        <v>22</v>
      </c>
      <c r="AW5">
        <v>100</v>
      </c>
    </row>
    <row r="6" spans="1:50" x14ac:dyDescent="0.4">
      <c r="A6" t="s">
        <v>262</v>
      </c>
      <c r="B6" t="s">
        <v>5</v>
      </c>
      <c r="C6">
        <v>23</v>
      </c>
      <c r="D6">
        <v>1000</v>
      </c>
      <c r="L6" s="7"/>
      <c r="P6" t="s">
        <v>262</v>
      </c>
      <c r="Q6" t="s">
        <v>5</v>
      </c>
      <c r="R6">
        <v>23</v>
      </c>
      <c r="S6">
        <v>1000</v>
      </c>
      <c r="AE6" t="s">
        <v>262</v>
      </c>
      <c r="AF6" t="s">
        <v>5</v>
      </c>
      <c r="AG6">
        <v>23</v>
      </c>
      <c r="AH6">
        <v>1000</v>
      </c>
      <c r="AT6" t="s">
        <v>262</v>
      </c>
      <c r="AU6" t="s">
        <v>5</v>
      </c>
      <c r="AV6">
        <v>23</v>
      </c>
      <c r="AW6">
        <v>1000</v>
      </c>
    </row>
    <row r="7" spans="1:50" x14ac:dyDescent="0.4">
      <c r="A7" t="s">
        <v>263</v>
      </c>
      <c r="B7" t="s">
        <v>6</v>
      </c>
      <c r="C7">
        <v>25</v>
      </c>
      <c r="D7">
        <v>100</v>
      </c>
      <c r="L7" s="7"/>
      <c r="P7" t="s">
        <v>263</v>
      </c>
      <c r="Q7" t="s">
        <v>6</v>
      </c>
      <c r="R7">
        <v>25</v>
      </c>
      <c r="S7">
        <v>100</v>
      </c>
      <c r="AE7" t="s">
        <v>263</v>
      </c>
      <c r="AF7" t="s">
        <v>6</v>
      </c>
      <c r="AG7">
        <v>25</v>
      </c>
      <c r="AH7">
        <v>100</v>
      </c>
      <c r="AT7" t="s">
        <v>263</v>
      </c>
      <c r="AU7" t="s">
        <v>6</v>
      </c>
      <c r="AV7">
        <v>25</v>
      </c>
      <c r="AW7">
        <v>100</v>
      </c>
    </row>
    <row r="8" spans="1:50" x14ac:dyDescent="0.4">
      <c r="A8" t="s">
        <v>264</v>
      </c>
      <c r="B8" t="s">
        <v>5</v>
      </c>
      <c r="C8">
        <v>29</v>
      </c>
      <c r="D8">
        <v>1000</v>
      </c>
      <c r="L8" s="7"/>
      <c r="P8" t="s">
        <v>264</v>
      </c>
      <c r="Q8" t="s">
        <v>5</v>
      </c>
      <c r="R8">
        <v>29</v>
      </c>
      <c r="S8">
        <v>1000</v>
      </c>
      <c r="AE8" t="s">
        <v>264</v>
      </c>
      <c r="AF8" t="s">
        <v>5</v>
      </c>
      <c r="AG8">
        <v>29</v>
      </c>
      <c r="AH8">
        <v>1000</v>
      </c>
      <c r="AT8" t="s">
        <v>264</v>
      </c>
      <c r="AU8" t="s">
        <v>5</v>
      </c>
      <c r="AV8">
        <v>29</v>
      </c>
      <c r="AW8">
        <v>1000</v>
      </c>
    </row>
    <row r="9" spans="1:50" x14ac:dyDescent="0.4">
      <c r="A9" t="s">
        <v>268</v>
      </c>
      <c r="B9" t="s">
        <v>6</v>
      </c>
      <c r="C9">
        <v>22</v>
      </c>
      <c r="D9">
        <v>100</v>
      </c>
      <c r="P9" t="s">
        <v>268</v>
      </c>
      <c r="Q9" t="s">
        <v>6</v>
      </c>
      <c r="R9">
        <v>22</v>
      </c>
      <c r="S9">
        <v>100</v>
      </c>
      <c r="AE9" t="s">
        <v>268</v>
      </c>
      <c r="AF9" t="s">
        <v>6</v>
      </c>
      <c r="AG9">
        <v>22</v>
      </c>
      <c r="AH9">
        <v>100</v>
      </c>
      <c r="AT9" t="s">
        <v>268</v>
      </c>
      <c r="AU9" t="s">
        <v>6</v>
      </c>
      <c r="AV9">
        <v>22</v>
      </c>
      <c r="AW9">
        <v>100</v>
      </c>
    </row>
  </sheetData>
  <phoneticPr fontId="1"/>
  <dataValidations count="1">
    <dataValidation imeMode="on" allowBlank="1" showInputMessage="1" showErrorMessage="1" sqref="A2:A9 P2:P9 AE2:AE9 AT2:AT9" xr:uid="{2D45D7D2-7B29-416E-B83B-BEEDC899CCC2}"/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1CF7D-2E06-4251-B6AF-F964D2816C7B}">
  <dimension ref="A3:C11"/>
  <sheetViews>
    <sheetView zoomScale="210" zoomScaleNormal="210" workbookViewId="0">
      <selection activeCell="D10" sqref="D10"/>
    </sheetView>
  </sheetViews>
  <sheetFormatPr defaultRowHeight="18.75" x14ac:dyDescent="0.4"/>
  <cols>
    <col min="3" max="4" width="18" customWidth="1"/>
    <col min="5" max="5" width="19.75" customWidth="1"/>
  </cols>
  <sheetData>
    <row r="3" spans="1:3" x14ac:dyDescent="0.4">
      <c r="C3" t="s">
        <v>244</v>
      </c>
    </row>
    <row r="4" spans="1:3" x14ac:dyDescent="0.4">
      <c r="C4" t="s">
        <v>245</v>
      </c>
    </row>
    <row r="5" spans="1:3" x14ac:dyDescent="0.4">
      <c r="C5" t="s">
        <v>246</v>
      </c>
    </row>
    <row r="6" spans="1:3" x14ac:dyDescent="0.4">
      <c r="C6" t="s">
        <v>247</v>
      </c>
    </row>
    <row r="7" spans="1:3" x14ac:dyDescent="0.4">
      <c r="C7" t="s">
        <v>248</v>
      </c>
    </row>
    <row r="8" spans="1:3" x14ac:dyDescent="0.4">
      <c r="C8" t="s">
        <v>249</v>
      </c>
    </row>
    <row r="9" spans="1:3" x14ac:dyDescent="0.4">
      <c r="C9" t="s">
        <v>250</v>
      </c>
    </row>
    <row r="11" spans="1:3" x14ac:dyDescent="0.4">
      <c r="A11" t="s">
        <v>265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BC480-344F-45A6-9278-127A14E0492A}">
  <dimension ref="A3:C9"/>
  <sheetViews>
    <sheetView zoomScale="265" zoomScaleNormal="265" workbookViewId="0">
      <selection activeCell="F3" sqref="F3"/>
    </sheetView>
  </sheetViews>
  <sheetFormatPr defaultRowHeight="18.75" x14ac:dyDescent="0.4"/>
  <cols>
    <col min="3" max="3" width="13" customWidth="1"/>
  </cols>
  <sheetData>
    <row r="3" spans="1:3" x14ac:dyDescent="0.4">
      <c r="C3" s="18" t="s">
        <v>251</v>
      </c>
    </row>
    <row r="4" spans="1:3" x14ac:dyDescent="0.4">
      <c r="C4" t="s">
        <v>252</v>
      </c>
    </row>
    <row r="5" spans="1:3" x14ac:dyDescent="0.4">
      <c r="C5" t="s">
        <v>253</v>
      </c>
    </row>
    <row r="6" spans="1:3" x14ac:dyDescent="0.4">
      <c r="C6" t="s">
        <v>254</v>
      </c>
    </row>
    <row r="7" spans="1:3" x14ac:dyDescent="0.4">
      <c r="C7" t="s">
        <v>255</v>
      </c>
    </row>
    <row r="9" spans="1:3" x14ac:dyDescent="0.4">
      <c r="A9" t="s">
        <v>266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BC243-CDD4-4D8A-9988-99F03F45AC3B}">
  <dimension ref="B2:F3"/>
  <sheetViews>
    <sheetView tabSelected="1" zoomScale="260" zoomScaleNormal="260" workbookViewId="0">
      <selection activeCell="E8" sqref="E8"/>
    </sheetView>
  </sheetViews>
  <sheetFormatPr defaultRowHeight="18.75" x14ac:dyDescent="0.4"/>
  <sheetData>
    <row r="2" spans="2:6" x14ac:dyDescent="0.4">
      <c r="B2" t="s">
        <v>269</v>
      </c>
      <c r="C2" t="s">
        <v>270</v>
      </c>
      <c r="D2" t="s">
        <v>271</v>
      </c>
      <c r="F2" t="str">
        <f>_xlfn.CONCAT(B2:D2)</f>
        <v>愛媛県今治市北日吉町</v>
      </c>
    </row>
    <row r="3" spans="2:6" x14ac:dyDescent="0.4">
      <c r="B3" t="s">
        <v>272</v>
      </c>
      <c r="C3" t="s">
        <v>273</v>
      </c>
      <c r="D3" t="s">
        <v>274</v>
      </c>
      <c r="F3" t="str">
        <f>_xlfn.CONCAT(B3:D3)</f>
        <v>香川県高松市常盤町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4FC0-11ED-40C8-9D64-9BEF571BD68B}">
  <dimension ref="A1:D49"/>
  <sheetViews>
    <sheetView topLeftCell="A37" zoomScale="180" zoomScaleNormal="180" workbookViewId="0">
      <selection activeCell="F45" sqref="F45"/>
    </sheetView>
  </sheetViews>
  <sheetFormatPr defaultRowHeight="18.75" x14ac:dyDescent="0.4"/>
  <cols>
    <col min="4" max="4" width="12.125" bestFit="1" customWidth="1"/>
  </cols>
  <sheetData>
    <row r="1" spans="1:4" x14ac:dyDescent="0.4">
      <c r="A1" t="s">
        <v>60</v>
      </c>
    </row>
    <row r="2" spans="1:4" x14ac:dyDescent="0.4">
      <c r="B2" s="1" t="s">
        <v>7</v>
      </c>
      <c r="C2" s="2" t="s">
        <v>8</v>
      </c>
      <c r="D2" s="3" t="s">
        <v>9</v>
      </c>
    </row>
    <row r="3" spans="1:4" x14ac:dyDescent="0.4">
      <c r="B3" s="1">
        <v>1</v>
      </c>
      <c r="C3" s="4" t="s">
        <v>10</v>
      </c>
      <c r="D3" s="5">
        <v>14099993</v>
      </c>
    </row>
    <row r="4" spans="1:4" x14ac:dyDescent="0.4">
      <c r="B4" s="1">
        <v>2</v>
      </c>
      <c r="C4" s="4" t="s">
        <v>11</v>
      </c>
      <c r="D4" s="5">
        <v>9229713</v>
      </c>
    </row>
    <row r="5" spans="1:4" x14ac:dyDescent="0.4">
      <c r="B5" s="1">
        <v>3</v>
      </c>
      <c r="C5" s="4" t="s">
        <v>12</v>
      </c>
      <c r="D5" s="5">
        <v>8774574</v>
      </c>
    </row>
    <row r="6" spans="1:4" x14ac:dyDescent="0.4">
      <c r="B6" s="1">
        <v>4</v>
      </c>
      <c r="C6" s="4" t="s">
        <v>13</v>
      </c>
      <c r="D6" s="5">
        <v>7480897</v>
      </c>
    </row>
    <row r="7" spans="1:4" x14ac:dyDescent="0.4">
      <c r="B7" s="1">
        <v>5</v>
      </c>
      <c r="C7" s="4" t="s">
        <v>14</v>
      </c>
      <c r="D7" s="5">
        <v>7331296</v>
      </c>
    </row>
    <row r="8" spans="1:4" x14ac:dyDescent="0.4">
      <c r="B8" s="1">
        <v>6</v>
      </c>
      <c r="C8" s="4" t="s">
        <v>15</v>
      </c>
      <c r="D8" s="5">
        <v>6273530</v>
      </c>
    </row>
    <row r="9" spans="1:4" x14ac:dyDescent="0.4">
      <c r="B9" s="1">
        <v>7</v>
      </c>
      <c r="C9" s="4" t="s">
        <v>16</v>
      </c>
      <c r="D9" s="5">
        <v>5369834</v>
      </c>
    </row>
    <row r="10" spans="1:4" x14ac:dyDescent="0.4">
      <c r="B10" s="1">
        <v>8</v>
      </c>
      <c r="C10" s="4" t="s">
        <v>17</v>
      </c>
      <c r="D10" s="5">
        <v>5106912</v>
      </c>
    </row>
    <row r="11" spans="1:4" x14ac:dyDescent="0.4">
      <c r="B11" s="1">
        <v>9</v>
      </c>
      <c r="C11" s="4" t="s">
        <v>18</v>
      </c>
      <c r="D11" s="5">
        <v>5091680</v>
      </c>
    </row>
    <row r="12" spans="1:4" x14ac:dyDescent="0.4">
      <c r="B12" s="1">
        <v>10</v>
      </c>
      <c r="C12" s="4" t="s">
        <v>19</v>
      </c>
      <c r="D12" s="5">
        <v>3553518</v>
      </c>
    </row>
    <row r="13" spans="1:4" x14ac:dyDescent="0.4">
      <c r="B13" s="1">
        <v>11</v>
      </c>
      <c r="C13" s="4" t="s">
        <v>20</v>
      </c>
      <c r="D13" s="5">
        <v>2826047</v>
      </c>
    </row>
    <row r="14" spans="1:4" x14ac:dyDescent="0.4">
      <c r="B14" s="1">
        <v>12</v>
      </c>
      <c r="C14" s="4" t="s">
        <v>21</v>
      </c>
      <c r="D14" s="5">
        <v>2739446</v>
      </c>
    </row>
    <row r="15" spans="1:4" x14ac:dyDescent="0.4">
      <c r="B15" s="1">
        <v>13</v>
      </c>
      <c r="C15" s="4" t="s">
        <v>22</v>
      </c>
      <c r="D15" s="5">
        <v>2536995</v>
      </c>
    </row>
    <row r="16" spans="1:4" x14ac:dyDescent="0.4">
      <c r="B16" s="1">
        <v>14</v>
      </c>
      <c r="C16" s="4" t="s">
        <v>23</v>
      </c>
      <c r="D16" s="5">
        <v>2263552</v>
      </c>
    </row>
    <row r="17" spans="2:4" x14ac:dyDescent="0.4">
      <c r="B17" s="1">
        <v>15</v>
      </c>
      <c r="C17" s="4" t="s">
        <v>24</v>
      </c>
      <c r="D17" s="5">
        <v>2126276</v>
      </c>
    </row>
    <row r="18" spans="2:4" x14ac:dyDescent="0.4">
      <c r="B18" s="1">
        <v>16</v>
      </c>
      <c r="C18" s="4" t="s">
        <v>25</v>
      </c>
      <c r="D18" s="5">
        <v>2004785</v>
      </c>
    </row>
    <row r="19" spans="2:4" x14ac:dyDescent="0.4">
      <c r="B19" s="1">
        <v>17</v>
      </c>
      <c r="C19" s="4" t="s">
        <v>26</v>
      </c>
      <c r="D19" s="5">
        <v>1929669</v>
      </c>
    </row>
    <row r="20" spans="2:4" x14ac:dyDescent="0.4">
      <c r="B20" s="1">
        <v>18</v>
      </c>
      <c r="C20" s="4" t="s">
        <v>27</v>
      </c>
      <c r="D20" s="5">
        <v>1900840</v>
      </c>
    </row>
    <row r="21" spans="2:4" x14ac:dyDescent="0.4">
      <c r="B21" s="1">
        <v>19</v>
      </c>
      <c r="C21" s="4" t="s">
        <v>28</v>
      </c>
      <c r="D21" s="5">
        <v>1895031</v>
      </c>
    </row>
    <row r="22" spans="2:4" x14ac:dyDescent="0.4">
      <c r="B22" s="1">
        <v>20</v>
      </c>
      <c r="C22" s="4" t="s">
        <v>29</v>
      </c>
      <c r="D22" s="5">
        <v>1846525</v>
      </c>
    </row>
    <row r="23" spans="2:4" x14ac:dyDescent="0.4">
      <c r="B23" s="1">
        <v>21</v>
      </c>
      <c r="C23" s="4" t="s">
        <v>30</v>
      </c>
      <c r="D23" s="5">
        <v>1766358</v>
      </c>
    </row>
    <row r="24" spans="2:4" x14ac:dyDescent="0.4">
      <c r="B24" s="1">
        <v>22</v>
      </c>
      <c r="C24" s="4" t="s">
        <v>31</v>
      </c>
      <c r="D24" s="5">
        <v>1727503</v>
      </c>
    </row>
    <row r="25" spans="2:4" x14ac:dyDescent="0.4">
      <c r="B25" s="1">
        <v>23</v>
      </c>
      <c r="C25" s="4" t="s">
        <v>32</v>
      </c>
      <c r="D25" s="5">
        <v>1707747</v>
      </c>
    </row>
    <row r="26" spans="2:4" x14ac:dyDescent="0.4">
      <c r="B26" s="1">
        <v>24</v>
      </c>
      <c r="C26" s="4" t="s">
        <v>33</v>
      </c>
      <c r="D26" s="5">
        <v>1547710</v>
      </c>
    </row>
    <row r="27" spans="2:4" x14ac:dyDescent="0.4">
      <c r="B27" s="1">
        <v>25</v>
      </c>
      <c r="C27" s="4" t="s">
        <v>34</v>
      </c>
      <c r="D27" s="5">
        <v>1468375</v>
      </c>
    </row>
    <row r="28" spans="2:4" x14ac:dyDescent="0.4">
      <c r="B28" s="1">
        <v>26</v>
      </c>
      <c r="C28" s="4" t="s">
        <v>35</v>
      </c>
      <c r="D28" s="5">
        <v>1406103</v>
      </c>
    </row>
    <row r="29" spans="2:4" x14ac:dyDescent="0.4">
      <c r="B29" s="1">
        <v>27</v>
      </c>
      <c r="C29" s="4" t="s">
        <v>36</v>
      </c>
      <c r="D29" s="5">
        <v>1296593</v>
      </c>
    </row>
    <row r="30" spans="2:4" x14ac:dyDescent="0.4">
      <c r="B30" s="1">
        <v>28</v>
      </c>
      <c r="C30" s="4" t="s">
        <v>37</v>
      </c>
      <c r="D30" s="5">
        <v>1295681</v>
      </c>
    </row>
    <row r="31" spans="2:4" x14ac:dyDescent="0.4">
      <c r="B31" s="1">
        <v>29</v>
      </c>
      <c r="C31" s="4" t="s">
        <v>38</v>
      </c>
      <c r="D31" s="5">
        <v>1291198</v>
      </c>
    </row>
    <row r="32" spans="2:4" x14ac:dyDescent="0.4">
      <c r="B32" s="1">
        <v>30</v>
      </c>
      <c r="C32" s="4" t="s">
        <v>39</v>
      </c>
      <c r="D32" s="5">
        <v>1266334</v>
      </c>
    </row>
    <row r="33" spans="2:4" x14ac:dyDescent="0.4">
      <c r="B33" s="1">
        <v>31</v>
      </c>
      <c r="C33" s="4" t="s">
        <v>40</v>
      </c>
      <c r="D33" s="5">
        <v>1184531</v>
      </c>
    </row>
    <row r="34" spans="2:4" x14ac:dyDescent="0.4">
      <c r="B34" s="1">
        <v>32</v>
      </c>
      <c r="C34" s="4" t="s">
        <v>41</v>
      </c>
      <c r="D34" s="5">
        <v>1163024</v>
      </c>
    </row>
    <row r="35" spans="2:4" x14ac:dyDescent="0.4">
      <c r="B35" s="1">
        <v>33</v>
      </c>
      <c r="C35" s="4" t="s">
        <v>42</v>
      </c>
      <c r="D35" s="5">
        <v>1109574</v>
      </c>
    </row>
    <row r="36" spans="2:4" x14ac:dyDescent="0.4">
      <c r="B36" s="1">
        <v>34</v>
      </c>
      <c r="C36" s="4" t="s">
        <v>43</v>
      </c>
      <c r="D36" s="5">
        <v>1096235</v>
      </c>
    </row>
    <row r="37" spans="2:4" x14ac:dyDescent="0.4">
      <c r="B37" s="1">
        <v>35</v>
      </c>
      <c r="C37" s="4" t="s">
        <v>44</v>
      </c>
      <c r="D37" s="5">
        <v>1041150</v>
      </c>
    </row>
    <row r="38" spans="2:4" x14ac:dyDescent="0.4">
      <c r="B38" s="1">
        <v>36</v>
      </c>
      <c r="C38" s="4" t="s">
        <v>45</v>
      </c>
      <c r="D38" s="5">
        <v>1026228</v>
      </c>
    </row>
    <row r="39" spans="2:4" x14ac:dyDescent="0.4">
      <c r="B39" s="1">
        <v>37</v>
      </c>
      <c r="C39" s="4" t="s">
        <v>46</v>
      </c>
      <c r="D39" s="5">
        <v>1006367</v>
      </c>
    </row>
    <row r="40" spans="2:4" x14ac:dyDescent="0.4">
      <c r="B40" s="1">
        <v>38</v>
      </c>
      <c r="C40" s="4" t="s">
        <v>47</v>
      </c>
      <c r="D40" s="5">
        <v>925408</v>
      </c>
    </row>
    <row r="41" spans="2:4" x14ac:dyDescent="0.4">
      <c r="B41" s="1">
        <v>39</v>
      </c>
      <c r="C41" s="4" t="s">
        <v>48</v>
      </c>
      <c r="D41" s="5">
        <v>913556</v>
      </c>
    </row>
    <row r="42" spans="2:4" x14ac:dyDescent="0.4">
      <c r="B42" s="1">
        <v>40</v>
      </c>
      <c r="C42" s="4" t="s">
        <v>49</v>
      </c>
      <c r="D42" s="5">
        <v>891620</v>
      </c>
    </row>
    <row r="43" spans="2:4" x14ac:dyDescent="0.4">
      <c r="B43" s="1">
        <v>41</v>
      </c>
      <c r="C43" s="4" t="s">
        <v>50</v>
      </c>
      <c r="D43" s="5">
        <v>795544</v>
      </c>
    </row>
    <row r="44" spans="2:4" x14ac:dyDescent="0.4">
      <c r="B44" s="1">
        <v>42</v>
      </c>
      <c r="C44" s="4" t="s">
        <v>51</v>
      </c>
      <c r="D44" s="5">
        <v>794385</v>
      </c>
    </row>
    <row r="45" spans="2:4" x14ac:dyDescent="0.4">
      <c r="B45" s="1">
        <v>43</v>
      </c>
      <c r="C45" s="4" t="s">
        <v>52</v>
      </c>
      <c r="D45" s="5">
        <v>744568</v>
      </c>
    </row>
    <row r="46" spans="2:4" x14ac:dyDescent="0.4">
      <c r="B46" s="1">
        <v>44</v>
      </c>
      <c r="C46" s="4" t="s">
        <v>53</v>
      </c>
      <c r="D46" s="5">
        <v>694841</v>
      </c>
    </row>
    <row r="47" spans="2:4" x14ac:dyDescent="0.4">
      <c r="B47" s="1">
        <v>45</v>
      </c>
      <c r="C47" s="4" t="s">
        <v>54</v>
      </c>
      <c r="D47" s="5">
        <v>666293</v>
      </c>
    </row>
    <row r="48" spans="2:4" x14ac:dyDescent="0.4">
      <c r="B48" s="1">
        <v>46</v>
      </c>
      <c r="C48" s="4" t="s">
        <v>55</v>
      </c>
      <c r="D48" s="5">
        <v>649235</v>
      </c>
    </row>
    <row r="49" spans="2:4" x14ac:dyDescent="0.4">
      <c r="B49" s="1">
        <v>47</v>
      </c>
      <c r="C49" s="4" t="s">
        <v>56</v>
      </c>
      <c r="D49" s="5">
        <v>537318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69FE9-D77C-4EF3-A6C0-9D91E278208F}">
  <dimension ref="A1:J53"/>
  <sheetViews>
    <sheetView zoomScale="110" zoomScaleNormal="110" workbookViewId="0">
      <selection activeCell="M13" sqref="M13"/>
    </sheetView>
  </sheetViews>
  <sheetFormatPr defaultRowHeight="18.75" x14ac:dyDescent="0.4"/>
  <cols>
    <col min="1" max="1" width="10.625" customWidth="1"/>
    <col min="2" max="2" width="15.125" bestFit="1" customWidth="1"/>
    <col min="3" max="3" width="5.25" bestFit="1" customWidth="1"/>
    <col min="4" max="4" width="16" customWidth="1"/>
    <col min="5" max="5" width="30.875" bestFit="1" customWidth="1"/>
    <col min="6" max="6" width="13.625" bestFit="1" customWidth="1"/>
    <col min="7" max="7" width="14.75" bestFit="1" customWidth="1"/>
    <col min="8" max="8" width="9.75" customWidth="1"/>
    <col min="9" max="9" width="17.625" bestFit="1" customWidth="1"/>
    <col min="10" max="10" width="6.25" customWidth="1"/>
  </cols>
  <sheetData>
    <row r="1" spans="1:10" ht="42.75" x14ac:dyDescent="0.4">
      <c r="A1" s="10" t="s">
        <v>61</v>
      </c>
      <c r="B1" s="11"/>
      <c r="C1" s="10"/>
      <c r="D1" s="19" t="s">
        <v>243</v>
      </c>
      <c r="E1" s="19" t="s">
        <v>62</v>
      </c>
      <c r="F1" s="12"/>
      <c r="G1" s="13"/>
      <c r="I1" s="11"/>
      <c r="J1" s="12"/>
    </row>
    <row r="2" spans="1:10" ht="42.75" x14ac:dyDescent="0.4">
      <c r="A2" s="13"/>
      <c r="B2" s="11"/>
      <c r="C2" s="10"/>
      <c r="D2" s="13"/>
      <c r="E2" s="10"/>
      <c r="F2" s="13"/>
      <c r="G2" s="13"/>
      <c r="H2" s="13"/>
      <c r="I2" s="11"/>
      <c r="J2" s="12"/>
    </row>
    <row r="3" spans="1:10" x14ac:dyDescent="0.4">
      <c r="A3" s="12" t="s">
        <v>63</v>
      </c>
      <c r="B3" s="14" t="s">
        <v>64</v>
      </c>
      <c r="C3" s="14" t="s">
        <v>65</v>
      </c>
      <c r="D3" s="14" t="s">
        <v>66</v>
      </c>
      <c r="E3" s="14" t="s">
        <v>67</v>
      </c>
      <c r="F3" s="14" t="s">
        <v>68</v>
      </c>
      <c r="G3" s="14" t="s">
        <v>69</v>
      </c>
      <c r="H3" s="14" t="s">
        <v>70</v>
      </c>
      <c r="I3" s="12" t="s">
        <v>71</v>
      </c>
      <c r="J3" s="12" t="s">
        <v>72</v>
      </c>
    </row>
    <row r="4" spans="1:10" x14ac:dyDescent="0.4">
      <c r="A4" s="12">
        <v>1</v>
      </c>
      <c r="B4" t="s">
        <v>73</v>
      </c>
      <c r="C4" s="14" t="s">
        <v>74</v>
      </c>
      <c r="D4" s="15">
        <v>3320034</v>
      </c>
      <c r="E4" t="s">
        <v>75</v>
      </c>
      <c r="F4" s="14" t="s">
        <v>76</v>
      </c>
      <c r="G4" s="14" t="s">
        <v>77</v>
      </c>
      <c r="H4" s="14"/>
      <c r="I4" s="16">
        <v>23109</v>
      </c>
      <c r="J4" s="12" t="str">
        <f ca="1">DATEDIF(I4,TODAY(),"y")&amp;"歳"</f>
        <v>62歳</v>
      </c>
    </row>
    <row r="5" spans="1:10" x14ac:dyDescent="0.4">
      <c r="A5" s="12">
        <v>2</v>
      </c>
      <c r="B5" t="s">
        <v>78</v>
      </c>
      <c r="C5" s="14" t="s">
        <v>74</v>
      </c>
      <c r="D5" s="15">
        <v>2450001</v>
      </c>
      <c r="E5" t="s">
        <v>79</v>
      </c>
      <c r="F5" s="14" t="s">
        <v>80</v>
      </c>
      <c r="G5" s="14" t="s">
        <v>81</v>
      </c>
      <c r="H5" s="14" t="s">
        <v>82</v>
      </c>
      <c r="I5" s="16">
        <v>18444</v>
      </c>
      <c r="J5" s="12" t="str">
        <f t="shared" ref="J5:J53" ca="1" si="0">DATEDIF(I5,TODAY(),"y")&amp;"歳"</f>
        <v>75歳</v>
      </c>
    </row>
    <row r="6" spans="1:10" x14ac:dyDescent="0.4">
      <c r="A6" s="12">
        <v>3</v>
      </c>
      <c r="B6" t="s">
        <v>83</v>
      </c>
      <c r="C6" s="14" t="s">
        <v>74</v>
      </c>
      <c r="D6" s="15">
        <v>3430807</v>
      </c>
      <c r="E6" t="s">
        <v>84</v>
      </c>
      <c r="F6" s="14" t="s">
        <v>85</v>
      </c>
      <c r="G6" s="14" t="s">
        <v>86</v>
      </c>
      <c r="H6" s="14"/>
      <c r="I6" s="16">
        <v>27888</v>
      </c>
      <c r="J6" s="12" t="str">
        <f t="shared" ca="1" si="0"/>
        <v>49歳</v>
      </c>
    </row>
    <row r="7" spans="1:10" x14ac:dyDescent="0.4">
      <c r="A7" s="12">
        <v>4</v>
      </c>
      <c r="B7" t="s">
        <v>87</v>
      </c>
      <c r="C7" s="14" t="s">
        <v>74</v>
      </c>
      <c r="D7" s="15">
        <v>2710077</v>
      </c>
      <c r="E7" t="s">
        <v>88</v>
      </c>
      <c r="F7" s="14" t="s">
        <v>89</v>
      </c>
      <c r="G7" s="14" t="s">
        <v>90</v>
      </c>
      <c r="H7" s="14" t="s">
        <v>82</v>
      </c>
      <c r="I7" s="16">
        <v>26915</v>
      </c>
      <c r="J7" s="12" t="str">
        <f t="shared" ca="1" si="0"/>
        <v>52歳</v>
      </c>
    </row>
    <row r="8" spans="1:10" x14ac:dyDescent="0.4">
      <c r="A8" s="12">
        <v>5</v>
      </c>
      <c r="B8" t="s">
        <v>91</v>
      </c>
      <c r="C8" s="14" t="s">
        <v>74</v>
      </c>
      <c r="D8" s="15">
        <v>3320024</v>
      </c>
      <c r="E8" t="s">
        <v>92</v>
      </c>
      <c r="F8" s="14" t="s">
        <v>93</v>
      </c>
      <c r="G8" s="14"/>
      <c r="H8" s="14" t="s">
        <v>82</v>
      </c>
      <c r="I8" s="16">
        <v>28249</v>
      </c>
      <c r="J8" s="12" t="str">
        <f t="shared" ca="1" si="0"/>
        <v>48歳</v>
      </c>
    </row>
    <row r="9" spans="1:10" x14ac:dyDescent="0.4">
      <c r="A9" s="12">
        <v>6</v>
      </c>
      <c r="B9" t="s">
        <v>94</v>
      </c>
      <c r="C9" s="14" t="s">
        <v>95</v>
      </c>
      <c r="D9" s="15">
        <v>2700034</v>
      </c>
      <c r="E9" t="s">
        <v>96</v>
      </c>
      <c r="F9" s="14" t="s">
        <v>97</v>
      </c>
      <c r="G9" s="14" t="s">
        <v>98</v>
      </c>
      <c r="H9" s="14" t="s">
        <v>82</v>
      </c>
      <c r="I9" s="16">
        <v>32728</v>
      </c>
      <c r="J9" s="12" t="str">
        <f t="shared" ca="1" si="0"/>
        <v>36歳</v>
      </c>
    </row>
    <row r="10" spans="1:10" x14ac:dyDescent="0.4">
      <c r="A10" s="12">
        <v>7</v>
      </c>
      <c r="B10" t="s">
        <v>99</v>
      </c>
      <c r="C10" s="14" t="s">
        <v>74</v>
      </c>
      <c r="D10" s="15">
        <v>3320005</v>
      </c>
      <c r="E10" t="s">
        <v>100</v>
      </c>
      <c r="F10" s="14" t="s">
        <v>101</v>
      </c>
      <c r="G10" s="14"/>
      <c r="H10" s="14" t="s">
        <v>82</v>
      </c>
      <c r="I10" s="16">
        <v>37688</v>
      </c>
      <c r="J10" s="12" t="str">
        <f t="shared" ca="1" si="0"/>
        <v>22歳</v>
      </c>
    </row>
    <row r="11" spans="1:10" x14ac:dyDescent="0.4">
      <c r="A11" s="12">
        <v>8</v>
      </c>
      <c r="B11" t="s">
        <v>102</v>
      </c>
      <c r="C11" s="14" t="s">
        <v>74</v>
      </c>
      <c r="D11" s="15">
        <v>2450002</v>
      </c>
      <c r="E11" t="s">
        <v>103</v>
      </c>
      <c r="F11" s="14" t="s">
        <v>104</v>
      </c>
      <c r="G11" s="14"/>
      <c r="H11" s="14" t="s">
        <v>82</v>
      </c>
      <c r="I11" s="16">
        <v>36622</v>
      </c>
      <c r="J11" s="12" t="str">
        <f t="shared" ca="1" si="0"/>
        <v>25歳</v>
      </c>
    </row>
    <row r="12" spans="1:10" x14ac:dyDescent="0.4">
      <c r="A12" s="12">
        <v>9</v>
      </c>
      <c r="B12" t="s">
        <v>105</v>
      </c>
      <c r="C12" s="14" t="s">
        <v>74</v>
      </c>
      <c r="D12" s="15">
        <v>2860031</v>
      </c>
      <c r="E12" t="s">
        <v>106</v>
      </c>
      <c r="F12" s="14" t="s">
        <v>107</v>
      </c>
      <c r="G12" s="14" t="s">
        <v>107</v>
      </c>
      <c r="H12" s="14" t="s">
        <v>82</v>
      </c>
      <c r="I12" s="16">
        <v>30476</v>
      </c>
      <c r="J12" s="12" t="str">
        <f t="shared" ca="1" si="0"/>
        <v>42歳</v>
      </c>
    </row>
    <row r="13" spans="1:10" x14ac:dyDescent="0.4">
      <c r="A13" s="12">
        <v>10</v>
      </c>
      <c r="B13" t="s">
        <v>108</v>
      </c>
      <c r="C13" s="14" t="s">
        <v>95</v>
      </c>
      <c r="D13" s="15">
        <v>3400035</v>
      </c>
      <c r="E13" t="s">
        <v>109</v>
      </c>
      <c r="F13" s="14" t="s">
        <v>110</v>
      </c>
      <c r="G13" s="14"/>
      <c r="H13" s="14"/>
      <c r="I13" s="16">
        <v>35836</v>
      </c>
      <c r="J13" s="12" t="str">
        <f t="shared" ca="1" si="0"/>
        <v>27歳</v>
      </c>
    </row>
    <row r="14" spans="1:10" x14ac:dyDescent="0.4">
      <c r="A14" s="12">
        <v>11</v>
      </c>
      <c r="B14" t="s">
        <v>111</v>
      </c>
      <c r="C14" s="14" t="s">
        <v>95</v>
      </c>
      <c r="D14" s="15">
        <v>3410024</v>
      </c>
      <c r="E14" t="s">
        <v>112</v>
      </c>
      <c r="F14" s="14" t="s">
        <v>113</v>
      </c>
      <c r="G14" s="14" t="s">
        <v>114</v>
      </c>
      <c r="H14" s="14" t="s">
        <v>82</v>
      </c>
      <c r="I14" s="16">
        <v>31283</v>
      </c>
      <c r="J14" s="12" t="str">
        <f t="shared" ca="1" si="0"/>
        <v>40歳</v>
      </c>
    </row>
    <row r="15" spans="1:10" x14ac:dyDescent="0.4">
      <c r="A15" s="12">
        <v>12</v>
      </c>
      <c r="B15" t="s">
        <v>115</v>
      </c>
      <c r="C15" s="14" t="s">
        <v>95</v>
      </c>
      <c r="D15" s="15">
        <v>3400002</v>
      </c>
      <c r="E15" t="s">
        <v>116</v>
      </c>
      <c r="F15" s="14" t="s">
        <v>117</v>
      </c>
      <c r="G15" s="14" t="s">
        <v>118</v>
      </c>
      <c r="H15" s="14" t="s">
        <v>82</v>
      </c>
      <c r="I15" s="16">
        <v>22013</v>
      </c>
      <c r="J15" s="12" t="str">
        <f t="shared" ca="1" si="0"/>
        <v>65歳</v>
      </c>
    </row>
    <row r="16" spans="1:10" x14ac:dyDescent="0.4">
      <c r="A16" s="12">
        <v>13</v>
      </c>
      <c r="B16" t="s">
        <v>119</v>
      </c>
      <c r="C16" s="14" t="s">
        <v>95</v>
      </c>
      <c r="D16" s="15">
        <v>2720137</v>
      </c>
      <c r="E16" t="s">
        <v>120</v>
      </c>
      <c r="F16" s="14" t="s">
        <v>121</v>
      </c>
      <c r="G16" s="14" t="s">
        <v>122</v>
      </c>
      <c r="H16" s="14"/>
      <c r="I16" s="16">
        <v>24360</v>
      </c>
      <c r="J16" s="12" t="str">
        <f t="shared" ca="1" si="0"/>
        <v>59歳</v>
      </c>
    </row>
    <row r="17" spans="1:10" x14ac:dyDescent="0.4">
      <c r="A17" s="12">
        <v>14</v>
      </c>
      <c r="B17" t="s">
        <v>123</v>
      </c>
      <c r="C17" s="14" t="s">
        <v>74</v>
      </c>
      <c r="D17" s="15">
        <v>2110004</v>
      </c>
      <c r="E17" t="s">
        <v>124</v>
      </c>
      <c r="F17" s="14" t="s">
        <v>125</v>
      </c>
      <c r="G17" s="14"/>
      <c r="H17" s="14" t="s">
        <v>82</v>
      </c>
      <c r="I17" s="16">
        <v>23194</v>
      </c>
      <c r="J17" s="12" t="str">
        <f t="shared" ca="1" si="0"/>
        <v>62歳</v>
      </c>
    </row>
    <row r="18" spans="1:10" x14ac:dyDescent="0.4">
      <c r="A18" s="12">
        <v>15</v>
      </c>
      <c r="B18" t="s">
        <v>126</v>
      </c>
      <c r="C18" s="14" t="s">
        <v>74</v>
      </c>
      <c r="D18" s="15">
        <v>3400036</v>
      </c>
      <c r="E18" t="s">
        <v>127</v>
      </c>
      <c r="F18" s="14" t="s">
        <v>128</v>
      </c>
      <c r="G18" s="14" t="s">
        <v>129</v>
      </c>
      <c r="H18" s="14" t="s">
        <v>82</v>
      </c>
      <c r="I18" s="16">
        <v>25571</v>
      </c>
      <c r="J18" s="12" t="str">
        <f t="shared" ca="1" si="0"/>
        <v>55歳</v>
      </c>
    </row>
    <row r="19" spans="1:10" x14ac:dyDescent="0.4">
      <c r="A19" s="12">
        <v>16</v>
      </c>
      <c r="B19" t="s">
        <v>130</v>
      </c>
      <c r="C19" s="14" t="s">
        <v>95</v>
      </c>
      <c r="D19" s="15">
        <v>3300846</v>
      </c>
      <c r="E19" t="s">
        <v>131</v>
      </c>
      <c r="F19" s="14" t="s">
        <v>132</v>
      </c>
      <c r="G19" s="14"/>
      <c r="H19" s="14" t="s">
        <v>82</v>
      </c>
      <c r="I19" s="16">
        <v>30589</v>
      </c>
      <c r="J19" s="12" t="str">
        <f t="shared" ca="1" si="0"/>
        <v>42歳</v>
      </c>
    </row>
    <row r="20" spans="1:10" x14ac:dyDescent="0.4">
      <c r="A20" s="12">
        <v>17</v>
      </c>
      <c r="B20" t="s">
        <v>133</v>
      </c>
      <c r="C20" s="14" t="s">
        <v>95</v>
      </c>
      <c r="D20" s="15">
        <v>3440067</v>
      </c>
      <c r="E20" t="s">
        <v>134</v>
      </c>
      <c r="F20" s="14" t="s">
        <v>135</v>
      </c>
      <c r="G20" s="14"/>
      <c r="H20" s="14" t="s">
        <v>82</v>
      </c>
      <c r="I20" s="16">
        <v>29013</v>
      </c>
      <c r="J20" s="12" t="str">
        <f t="shared" ca="1" si="0"/>
        <v>46歳</v>
      </c>
    </row>
    <row r="21" spans="1:10" x14ac:dyDescent="0.4">
      <c r="A21" s="12">
        <v>18</v>
      </c>
      <c r="B21" t="s">
        <v>136</v>
      </c>
      <c r="C21" s="14" t="s">
        <v>95</v>
      </c>
      <c r="D21" s="15">
        <v>3320033</v>
      </c>
      <c r="E21" t="s">
        <v>137</v>
      </c>
      <c r="F21" s="14" t="s">
        <v>138</v>
      </c>
      <c r="G21" s="14" t="s">
        <v>138</v>
      </c>
      <c r="H21" s="14" t="s">
        <v>82</v>
      </c>
      <c r="I21" s="16">
        <v>28321</v>
      </c>
      <c r="J21" s="12" t="str">
        <f t="shared" ca="1" si="0"/>
        <v>48歳</v>
      </c>
    </row>
    <row r="22" spans="1:10" x14ac:dyDescent="0.4">
      <c r="A22" s="12">
        <v>19</v>
      </c>
      <c r="B22" t="s">
        <v>139</v>
      </c>
      <c r="C22" s="14" t="s">
        <v>95</v>
      </c>
      <c r="D22" s="15">
        <v>2720011</v>
      </c>
      <c r="E22" t="s">
        <v>140</v>
      </c>
      <c r="F22" s="14" t="s">
        <v>141</v>
      </c>
      <c r="G22" s="14"/>
      <c r="H22" s="14"/>
      <c r="I22" s="16">
        <v>23414</v>
      </c>
      <c r="J22" s="12" t="str">
        <f t="shared" ca="1" si="0"/>
        <v>61歳</v>
      </c>
    </row>
    <row r="23" spans="1:10" x14ac:dyDescent="0.4">
      <c r="A23" s="12">
        <v>20</v>
      </c>
      <c r="B23" t="s">
        <v>142</v>
      </c>
      <c r="C23" s="14" t="s">
        <v>74</v>
      </c>
      <c r="D23" s="15">
        <v>3020004</v>
      </c>
      <c r="E23" t="s">
        <v>143</v>
      </c>
      <c r="F23" s="14" t="s">
        <v>144</v>
      </c>
      <c r="G23" s="14"/>
      <c r="H23" s="14" t="s">
        <v>82</v>
      </c>
      <c r="I23" s="16">
        <v>29773</v>
      </c>
      <c r="J23" s="12" t="str">
        <f t="shared" ca="1" si="0"/>
        <v>44歳</v>
      </c>
    </row>
    <row r="24" spans="1:10" x14ac:dyDescent="0.4">
      <c r="A24" s="12">
        <v>21</v>
      </c>
      <c r="B24" t="s">
        <v>145</v>
      </c>
      <c r="C24" s="14" t="s">
        <v>95</v>
      </c>
      <c r="D24" s="15">
        <v>3410025</v>
      </c>
      <c r="E24" t="s">
        <v>146</v>
      </c>
      <c r="F24" s="14" t="s">
        <v>147</v>
      </c>
      <c r="G24" s="14"/>
      <c r="H24" s="14" t="s">
        <v>82</v>
      </c>
      <c r="I24" s="16">
        <v>22132</v>
      </c>
      <c r="J24" s="12" t="str">
        <f t="shared" ca="1" si="0"/>
        <v>65歳</v>
      </c>
    </row>
    <row r="25" spans="1:10" x14ac:dyDescent="0.4">
      <c r="A25" s="12">
        <v>22</v>
      </c>
      <c r="B25" t="s">
        <v>148</v>
      </c>
      <c r="C25" s="14" t="s">
        <v>95</v>
      </c>
      <c r="D25" s="15">
        <v>3320034</v>
      </c>
      <c r="E25" t="s">
        <v>149</v>
      </c>
      <c r="F25" s="14" t="s">
        <v>150</v>
      </c>
      <c r="G25" s="14" t="s">
        <v>150</v>
      </c>
      <c r="H25" s="14" t="s">
        <v>82</v>
      </c>
      <c r="I25" s="16">
        <v>36622</v>
      </c>
      <c r="J25" s="12" t="str">
        <f t="shared" ca="1" si="0"/>
        <v>25歳</v>
      </c>
    </row>
    <row r="26" spans="1:10" x14ac:dyDescent="0.4">
      <c r="A26" s="12">
        <v>23</v>
      </c>
      <c r="B26" t="s">
        <v>151</v>
      </c>
      <c r="C26" s="14" t="s">
        <v>95</v>
      </c>
      <c r="D26" s="15">
        <v>3440055</v>
      </c>
      <c r="E26" t="s">
        <v>152</v>
      </c>
      <c r="F26" s="14" t="s">
        <v>153</v>
      </c>
      <c r="G26" s="14" t="s">
        <v>153</v>
      </c>
      <c r="H26" s="14" t="s">
        <v>82</v>
      </c>
      <c r="I26" s="16">
        <v>38606</v>
      </c>
      <c r="J26" s="12" t="str">
        <f t="shared" ca="1" si="0"/>
        <v>20歳</v>
      </c>
    </row>
    <row r="27" spans="1:10" x14ac:dyDescent="0.4">
      <c r="A27" s="12">
        <v>24</v>
      </c>
      <c r="B27" t="s">
        <v>154</v>
      </c>
      <c r="C27" s="14" t="s">
        <v>95</v>
      </c>
      <c r="D27" s="15">
        <v>3400024</v>
      </c>
      <c r="E27" t="s">
        <v>155</v>
      </c>
      <c r="F27" s="14" t="s">
        <v>156</v>
      </c>
      <c r="G27" s="14" t="s">
        <v>157</v>
      </c>
      <c r="H27" s="14" t="s">
        <v>82</v>
      </c>
      <c r="I27" s="16">
        <v>32850</v>
      </c>
      <c r="J27" s="12" t="str">
        <f t="shared" ca="1" si="0"/>
        <v>36歳</v>
      </c>
    </row>
    <row r="28" spans="1:10" x14ac:dyDescent="0.4">
      <c r="A28" s="12">
        <v>25</v>
      </c>
      <c r="B28" t="s">
        <v>158</v>
      </c>
      <c r="C28" s="14" t="s">
        <v>95</v>
      </c>
      <c r="D28" s="15">
        <v>3430845</v>
      </c>
      <c r="E28" t="s">
        <v>159</v>
      </c>
      <c r="F28" s="14" t="s">
        <v>160</v>
      </c>
      <c r="G28" s="14"/>
      <c r="H28" s="14"/>
      <c r="I28" s="16">
        <v>39082</v>
      </c>
      <c r="J28" s="12" t="str">
        <f t="shared" ca="1" si="0"/>
        <v>18歳</v>
      </c>
    </row>
    <row r="29" spans="1:10" x14ac:dyDescent="0.4">
      <c r="A29" s="12">
        <v>26</v>
      </c>
      <c r="B29" t="s">
        <v>161</v>
      </c>
      <c r="C29" s="14" t="s">
        <v>74</v>
      </c>
      <c r="D29" s="15">
        <v>3430842</v>
      </c>
      <c r="E29" t="s">
        <v>162</v>
      </c>
      <c r="F29" s="14" t="s">
        <v>163</v>
      </c>
      <c r="G29" s="14" t="s">
        <v>163</v>
      </c>
      <c r="H29" s="14" t="s">
        <v>82</v>
      </c>
      <c r="I29" s="16">
        <v>34401</v>
      </c>
      <c r="J29" s="12" t="str">
        <f t="shared" ca="1" si="0"/>
        <v>31歳</v>
      </c>
    </row>
    <row r="30" spans="1:10" x14ac:dyDescent="0.4">
      <c r="A30" s="12">
        <v>27</v>
      </c>
      <c r="B30" t="s">
        <v>164</v>
      </c>
      <c r="C30" s="14" t="s">
        <v>74</v>
      </c>
      <c r="D30" s="15">
        <v>2770074</v>
      </c>
      <c r="E30" t="s">
        <v>165</v>
      </c>
      <c r="F30" s="14" t="s">
        <v>166</v>
      </c>
      <c r="G30" s="14" t="s">
        <v>167</v>
      </c>
      <c r="H30" s="14" t="s">
        <v>82</v>
      </c>
      <c r="I30" s="16">
        <v>36865</v>
      </c>
      <c r="J30" s="12" t="str">
        <f t="shared" ca="1" si="0"/>
        <v>25歳</v>
      </c>
    </row>
    <row r="31" spans="1:10" x14ac:dyDescent="0.4">
      <c r="A31" s="12">
        <v>28</v>
      </c>
      <c r="B31" t="s">
        <v>168</v>
      </c>
      <c r="C31" s="14" t="s">
        <v>95</v>
      </c>
      <c r="D31" s="15">
        <v>2710074</v>
      </c>
      <c r="E31" t="s">
        <v>169</v>
      </c>
      <c r="F31" s="14" t="s">
        <v>170</v>
      </c>
      <c r="G31" s="14"/>
      <c r="H31" s="14" t="s">
        <v>82</v>
      </c>
      <c r="I31" s="16">
        <v>34708</v>
      </c>
      <c r="J31" s="12" t="str">
        <f t="shared" ca="1" si="0"/>
        <v>30歳</v>
      </c>
    </row>
    <row r="32" spans="1:10" x14ac:dyDescent="0.4">
      <c r="A32" s="12">
        <v>29</v>
      </c>
      <c r="B32" s="11" t="s">
        <v>171</v>
      </c>
      <c r="C32" s="12" t="s">
        <v>74</v>
      </c>
      <c r="D32" s="17">
        <v>3020005</v>
      </c>
      <c r="E32" s="11" t="s">
        <v>172</v>
      </c>
      <c r="F32" s="12" t="s">
        <v>173</v>
      </c>
      <c r="G32" s="12"/>
      <c r="H32" s="14"/>
      <c r="I32" s="16">
        <v>30567</v>
      </c>
      <c r="J32" s="12" t="str">
        <f t="shared" ca="1" si="0"/>
        <v>42歳</v>
      </c>
    </row>
    <row r="33" spans="1:10" x14ac:dyDescent="0.4">
      <c r="A33" s="12">
        <v>30</v>
      </c>
      <c r="B33" s="11" t="s">
        <v>174</v>
      </c>
      <c r="C33" s="12" t="s">
        <v>74</v>
      </c>
      <c r="D33" s="17">
        <v>6510085</v>
      </c>
      <c r="E33" s="11" t="s">
        <v>175</v>
      </c>
      <c r="F33" s="12" t="s">
        <v>176</v>
      </c>
      <c r="G33" s="12" t="s">
        <v>176</v>
      </c>
      <c r="H33" s="14" t="s">
        <v>82</v>
      </c>
      <c r="I33" s="16">
        <v>28375</v>
      </c>
      <c r="J33" s="12" t="str">
        <f t="shared" ca="1" si="0"/>
        <v>48歳</v>
      </c>
    </row>
    <row r="34" spans="1:10" x14ac:dyDescent="0.4">
      <c r="A34" s="12">
        <v>31</v>
      </c>
      <c r="B34" s="11" t="s">
        <v>177</v>
      </c>
      <c r="C34" s="12" t="s">
        <v>95</v>
      </c>
      <c r="D34" s="17">
        <v>2710077</v>
      </c>
      <c r="E34" s="11" t="s">
        <v>178</v>
      </c>
      <c r="F34" s="12" t="s">
        <v>179</v>
      </c>
      <c r="G34" s="12"/>
      <c r="H34" s="14" t="s">
        <v>82</v>
      </c>
      <c r="I34" s="16">
        <v>32728</v>
      </c>
      <c r="J34" s="12" t="str">
        <f t="shared" ca="1" si="0"/>
        <v>36歳</v>
      </c>
    </row>
    <row r="35" spans="1:10" x14ac:dyDescent="0.4">
      <c r="A35" s="12">
        <v>32</v>
      </c>
      <c r="B35" s="11" t="s">
        <v>180</v>
      </c>
      <c r="C35" s="12" t="s">
        <v>74</v>
      </c>
      <c r="D35" s="17">
        <v>3430826</v>
      </c>
      <c r="E35" s="11" t="s">
        <v>181</v>
      </c>
      <c r="F35" s="12" t="s">
        <v>182</v>
      </c>
      <c r="G35" s="12"/>
      <c r="H35" s="14" t="s">
        <v>82</v>
      </c>
      <c r="I35" s="16">
        <v>39517</v>
      </c>
      <c r="J35" s="12" t="str">
        <f t="shared" ca="1" si="0"/>
        <v>17歳</v>
      </c>
    </row>
    <row r="36" spans="1:10" x14ac:dyDescent="0.4">
      <c r="A36" s="12">
        <v>33</v>
      </c>
      <c r="B36" s="11" t="s">
        <v>183</v>
      </c>
      <c r="C36" s="12" t="s">
        <v>95</v>
      </c>
      <c r="D36" s="17">
        <v>6510084</v>
      </c>
      <c r="E36" s="11" t="s">
        <v>184</v>
      </c>
      <c r="F36" s="12" t="s">
        <v>185</v>
      </c>
      <c r="G36" s="12" t="s">
        <v>186</v>
      </c>
      <c r="H36" s="14" t="s">
        <v>82</v>
      </c>
      <c r="I36" s="16">
        <v>36997</v>
      </c>
      <c r="J36" s="12" t="str">
        <f t="shared" ca="1" si="0"/>
        <v>24歳</v>
      </c>
    </row>
    <row r="37" spans="1:10" x14ac:dyDescent="0.4">
      <c r="A37" s="12">
        <v>34</v>
      </c>
      <c r="B37" s="11" t="s">
        <v>187</v>
      </c>
      <c r="C37" s="12" t="s">
        <v>74</v>
      </c>
      <c r="D37" s="17">
        <v>6510083</v>
      </c>
      <c r="E37" s="11" t="s">
        <v>188</v>
      </c>
      <c r="F37" s="12" t="s">
        <v>189</v>
      </c>
      <c r="G37" s="12" t="s">
        <v>190</v>
      </c>
      <c r="H37" s="14" t="s">
        <v>82</v>
      </c>
      <c r="I37" s="16">
        <v>34139</v>
      </c>
      <c r="J37" s="12" t="str">
        <f t="shared" ca="1" si="0"/>
        <v>32歳</v>
      </c>
    </row>
    <row r="38" spans="1:10" x14ac:dyDescent="0.4">
      <c r="A38" s="12">
        <v>35</v>
      </c>
      <c r="B38" s="11" t="s">
        <v>191</v>
      </c>
      <c r="C38" s="12" t="s">
        <v>95</v>
      </c>
      <c r="D38" s="17">
        <v>3400025</v>
      </c>
      <c r="E38" s="11" t="s">
        <v>192</v>
      </c>
      <c r="F38" s="12" t="s">
        <v>193</v>
      </c>
      <c r="G38" s="12"/>
      <c r="H38" s="14"/>
      <c r="I38" s="16">
        <v>36210</v>
      </c>
      <c r="J38" s="12" t="str">
        <f t="shared" ca="1" si="0"/>
        <v>26歳</v>
      </c>
    </row>
    <row r="39" spans="1:10" x14ac:dyDescent="0.4">
      <c r="A39" s="12">
        <v>36</v>
      </c>
      <c r="B39" s="11" t="s">
        <v>194</v>
      </c>
      <c r="C39" s="12" t="s">
        <v>74</v>
      </c>
      <c r="D39" s="17">
        <v>3300845</v>
      </c>
      <c r="E39" s="11" t="s">
        <v>195</v>
      </c>
      <c r="F39" s="12" t="s">
        <v>196</v>
      </c>
      <c r="G39" s="12" t="s">
        <v>196</v>
      </c>
      <c r="H39" s="14" t="s">
        <v>82</v>
      </c>
      <c r="I39" s="16">
        <v>31071</v>
      </c>
      <c r="J39" s="12" t="str">
        <f t="shared" ca="1" si="0"/>
        <v>40歳</v>
      </c>
    </row>
    <row r="40" spans="1:10" x14ac:dyDescent="0.4">
      <c r="A40" s="12">
        <v>37</v>
      </c>
      <c r="B40" s="11" t="s">
        <v>197</v>
      </c>
      <c r="C40" s="12" t="s">
        <v>95</v>
      </c>
      <c r="D40" s="17">
        <v>2860033</v>
      </c>
      <c r="E40" s="11" t="s">
        <v>198</v>
      </c>
      <c r="F40" s="12" t="s">
        <v>199</v>
      </c>
      <c r="G40" s="12"/>
      <c r="H40" s="14" t="s">
        <v>82</v>
      </c>
      <c r="I40" s="16">
        <v>24945</v>
      </c>
      <c r="J40" s="12" t="str">
        <f t="shared" ca="1" si="0"/>
        <v>57歳</v>
      </c>
    </row>
    <row r="41" spans="1:10" x14ac:dyDescent="0.4">
      <c r="A41" s="12">
        <v>38</v>
      </c>
      <c r="B41" s="11" t="s">
        <v>200</v>
      </c>
      <c r="C41" s="12" t="s">
        <v>95</v>
      </c>
      <c r="D41" s="17">
        <v>2450000</v>
      </c>
      <c r="E41" s="11" t="s">
        <v>201</v>
      </c>
      <c r="F41" s="12" t="s">
        <v>202</v>
      </c>
      <c r="G41" s="12" t="s">
        <v>203</v>
      </c>
      <c r="H41" s="14" t="s">
        <v>82</v>
      </c>
      <c r="I41" s="16">
        <v>25106</v>
      </c>
      <c r="J41" s="12" t="str">
        <f t="shared" ca="1" si="0"/>
        <v>57歳</v>
      </c>
    </row>
    <row r="42" spans="1:10" x14ac:dyDescent="0.4">
      <c r="A42" s="12">
        <v>39</v>
      </c>
      <c r="B42" s="11" t="s">
        <v>204</v>
      </c>
      <c r="C42" s="12" t="s">
        <v>95</v>
      </c>
      <c r="D42" s="17">
        <v>3000034</v>
      </c>
      <c r="E42" s="11" t="s">
        <v>205</v>
      </c>
      <c r="F42" s="12" t="s">
        <v>206</v>
      </c>
      <c r="G42" s="12"/>
      <c r="H42" s="14" t="s">
        <v>82</v>
      </c>
      <c r="I42" s="16">
        <v>26878</v>
      </c>
      <c r="J42" s="12" t="str">
        <f t="shared" ca="1" si="0"/>
        <v>52歳</v>
      </c>
    </row>
    <row r="43" spans="1:10" x14ac:dyDescent="0.4">
      <c r="A43" s="12">
        <v>40</v>
      </c>
      <c r="B43" s="11" t="s">
        <v>207</v>
      </c>
      <c r="C43" s="12" t="s">
        <v>95</v>
      </c>
      <c r="D43" s="17">
        <v>3430845</v>
      </c>
      <c r="E43" s="11" t="s">
        <v>208</v>
      </c>
      <c r="F43" s="12" t="s">
        <v>209</v>
      </c>
      <c r="G43" s="12" t="s">
        <v>209</v>
      </c>
      <c r="H43" s="14" t="s">
        <v>82</v>
      </c>
      <c r="I43" s="16">
        <v>25599</v>
      </c>
      <c r="J43" s="12" t="str">
        <f t="shared" ca="1" si="0"/>
        <v>55歳</v>
      </c>
    </row>
    <row r="44" spans="1:10" x14ac:dyDescent="0.4">
      <c r="A44" s="12">
        <v>41</v>
      </c>
      <c r="B44" s="11" t="s">
        <v>210</v>
      </c>
      <c r="C44" s="12" t="s">
        <v>74</v>
      </c>
      <c r="D44" s="17">
        <v>3400026</v>
      </c>
      <c r="E44" s="11" t="s">
        <v>211</v>
      </c>
      <c r="F44" s="12" t="s">
        <v>212</v>
      </c>
      <c r="G44" s="12"/>
      <c r="H44" s="14"/>
      <c r="I44" s="16">
        <v>34333</v>
      </c>
      <c r="J44" s="12" t="str">
        <f t="shared" ca="1" si="0"/>
        <v>31歳</v>
      </c>
    </row>
    <row r="45" spans="1:10" x14ac:dyDescent="0.4">
      <c r="A45" s="12">
        <v>42</v>
      </c>
      <c r="B45" s="11" t="s">
        <v>213</v>
      </c>
      <c r="C45" s="12" t="s">
        <v>95</v>
      </c>
      <c r="D45" s="17">
        <v>2220033</v>
      </c>
      <c r="E45" s="11" t="s">
        <v>214</v>
      </c>
      <c r="F45" s="12" t="s">
        <v>215</v>
      </c>
      <c r="G45" s="12" t="s">
        <v>216</v>
      </c>
      <c r="H45" s="14" t="s">
        <v>82</v>
      </c>
      <c r="I45" s="16">
        <v>27916</v>
      </c>
      <c r="J45" s="12" t="str">
        <f t="shared" ca="1" si="0"/>
        <v>49歳</v>
      </c>
    </row>
    <row r="46" spans="1:10" x14ac:dyDescent="0.4">
      <c r="A46" s="12">
        <v>43</v>
      </c>
      <c r="B46" s="11" t="s">
        <v>217</v>
      </c>
      <c r="C46" s="12" t="s">
        <v>95</v>
      </c>
      <c r="D46" s="17">
        <v>3430025</v>
      </c>
      <c r="E46" s="11" t="s">
        <v>218</v>
      </c>
      <c r="F46" s="12" t="s">
        <v>219</v>
      </c>
      <c r="G46" s="12" t="s">
        <v>220</v>
      </c>
      <c r="H46" s="14" t="s">
        <v>82</v>
      </c>
      <c r="I46" s="16">
        <v>30879</v>
      </c>
      <c r="J46" s="12" t="str">
        <f t="shared" ca="1" si="0"/>
        <v>41歳</v>
      </c>
    </row>
    <row r="47" spans="1:10" x14ac:dyDescent="0.4">
      <c r="A47" s="12">
        <v>44</v>
      </c>
      <c r="B47" s="11" t="s">
        <v>221</v>
      </c>
      <c r="C47" s="12" t="s">
        <v>95</v>
      </c>
      <c r="D47" s="17">
        <v>3440015</v>
      </c>
      <c r="E47" s="11" t="s">
        <v>222</v>
      </c>
      <c r="F47" s="12" t="s">
        <v>223</v>
      </c>
      <c r="G47" s="12" t="s">
        <v>223</v>
      </c>
      <c r="H47" s="14" t="s">
        <v>82</v>
      </c>
      <c r="I47" s="16">
        <v>24893</v>
      </c>
      <c r="J47" s="12" t="str">
        <f t="shared" ca="1" si="0"/>
        <v>57歳</v>
      </c>
    </row>
    <row r="48" spans="1:10" x14ac:dyDescent="0.4">
      <c r="A48" s="12">
        <v>45</v>
      </c>
      <c r="B48" s="11" t="s">
        <v>224</v>
      </c>
      <c r="C48" s="12" t="s">
        <v>95</v>
      </c>
      <c r="D48" s="17">
        <v>3430807</v>
      </c>
      <c r="E48" s="11" t="s">
        <v>225</v>
      </c>
      <c r="F48" s="12" t="s">
        <v>118</v>
      </c>
      <c r="G48" s="12"/>
      <c r="H48" s="14"/>
      <c r="I48" s="16">
        <v>21525</v>
      </c>
      <c r="J48" s="12" t="str">
        <f t="shared" ca="1" si="0"/>
        <v>67歳</v>
      </c>
    </row>
    <row r="49" spans="1:10" x14ac:dyDescent="0.4">
      <c r="A49" s="12">
        <v>46</v>
      </c>
      <c r="B49" s="11" t="s">
        <v>226</v>
      </c>
      <c r="C49" s="12" t="s">
        <v>74</v>
      </c>
      <c r="D49" s="17">
        <v>3430802</v>
      </c>
      <c r="E49" s="11" t="s">
        <v>227</v>
      </c>
      <c r="F49" s="12" t="s">
        <v>228</v>
      </c>
      <c r="G49" s="12" t="s">
        <v>229</v>
      </c>
      <c r="H49" s="14" t="s">
        <v>82</v>
      </c>
      <c r="I49" s="16">
        <v>25805</v>
      </c>
      <c r="J49" s="12" t="str">
        <f t="shared" ca="1" si="0"/>
        <v>55歳</v>
      </c>
    </row>
    <row r="50" spans="1:10" x14ac:dyDescent="0.4">
      <c r="A50" s="12">
        <v>47</v>
      </c>
      <c r="B50" s="11" t="s">
        <v>230</v>
      </c>
      <c r="C50" s="12" t="s">
        <v>95</v>
      </c>
      <c r="D50" s="17">
        <v>3500001</v>
      </c>
      <c r="E50" s="11" t="s">
        <v>231</v>
      </c>
      <c r="F50" s="12" t="s">
        <v>232</v>
      </c>
      <c r="G50" s="12" t="s">
        <v>233</v>
      </c>
      <c r="H50" s="14" t="s">
        <v>82</v>
      </c>
      <c r="I50" s="16">
        <v>40652</v>
      </c>
      <c r="J50" s="12" t="str">
        <f t="shared" ca="1" si="0"/>
        <v>14歳</v>
      </c>
    </row>
    <row r="51" spans="1:10" x14ac:dyDescent="0.4">
      <c r="A51" s="12">
        <v>48</v>
      </c>
      <c r="B51" s="11" t="s">
        <v>234</v>
      </c>
      <c r="C51" s="12" t="s">
        <v>95</v>
      </c>
      <c r="D51" s="17">
        <v>3440015</v>
      </c>
      <c r="E51" s="11" t="s">
        <v>235</v>
      </c>
      <c r="F51" s="12" t="s">
        <v>236</v>
      </c>
      <c r="G51" s="12"/>
      <c r="H51" s="14" t="s">
        <v>82</v>
      </c>
      <c r="I51" s="16">
        <v>38784</v>
      </c>
      <c r="J51" s="12" t="str">
        <f t="shared" ca="1" si="0"/>
        <v>19歳</v>
      </c>
    </row>
    <row r="52" spans="1:10" x14ac:dyDescent="0.4">
      <c r="A52" s="12">
        <v>49</v>
      </c>
      <c r="B52" s="11" t="s">
        <v>237</v>
      </c>
      <c r="C52" s="12" t="s">
        <v>95</v>
      </c>
      <c r="D52" s="17">
        <v>3320031</v>
      </c>
      <c r="E52" s="11" t="s">
        <v>238</v>
      </c>
      <c r="F52" s="12" t="s">
        <v>239</v>
      </c>
      <c r="G52" s="12" t="s">
        <v>239</v>
      </c>
      <c r="H52" s="14" t="s">
        <v>82</v>
      </c>
      <c r="I52" s="16">
        <v>37833</v>
      </c>
      <c r="J52" s="12" t="str">
        <f t="shared" ca="1" si="0"/>
        <v>22歳</v>
      </c>
    </row>
    <row r="53" spans="1:10" x14ac:dyDescent="0.4">
      <c r="A53" s="12">
        <v>50</v>
      </c>
      <c r="B53" s="11" t="s">
        <v>240</v>
      </c>
      <c r="C53" s="12" t="s">
        <v>95</v>
      </c>
      <c r="D53" s="17">
        <v>3440067</v>
      </c>
      <c r="E53" s="11" t="s">
        <v>241</v>
      </c>
      <c r="F53" s="12" t="s">
        <v>242</v>
      </c>
      <c r="G53" s="12" t="s">
        <v>242</v>
      </c>
      <c r="H53" s="14" t="s">
        <v>82</v>
      </c>
      <c r="I53" s="16">
        <v>22042</v>
      </c>
      <c r="J53" s="12" t="str">
        <f t="shared" ca="1" si="0"/>
        <v>65歳</v>
      </c>
    </row>
  </sheetData>
  <phoneticPr fontId="1"/>
  <dataValidations count="4">
    <dataValidation imeMode="hiragana" allowBlank="1" showInputMessage="1" showErrorMessage="1" sqref="E1:E53 B1:B53" xr:uid="{5A285786-561D-4C1C-AF25-724CA3EF4ECE}"/>
    <dataValidation imeMode="off" allowBlank="1" showInputMessage="1" showErrorMessage="1" sqref="A1:A53 I1:J53 D1:D53 F2:G53 G1" xr:uid="{A0E28B13-58B9-469A-9C64-4F8BF1463569}"/>
    <dataValidation type="list" imeMode="hiragana" allowBlank="1" showInputMessage="1" showErrorMessage="1" sqref="C1:C53" xr:uid="{8EACE6F6-34FD-450C-9938-A8EBD1102EEB}">
      <formula1>"男,女"</formula1>
    </dataValidation>
    <dataValidation type="list" allowBlank="1" showInputMessage="1" showErrorMessage="1" sqref="H4:H53" xr:uid="{A3A1441A-5083-4ADA-AF51-2AA45AD6780F}">
      <formula1>"〇"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03CAE-F959-4772-B0EB-31B26DF47AE5}">
  <dimension ref="A2:A4"/>
  <sheetViews>
    <sheetView zoomScale="240" zoomScaleNormal="240" workbookViewId="0">
      <selection activeCell="C9" sqref="C9"/>
    </sheetView>
  </sheetViews>
  <sheetFormatPr defaultRowHeight="18.75" x14ac:dyDescent="0.4"/>
  <sheetData>
    <row r="2" spans="1:1" x14ac:dyDescent="0.4">
      <c r="A2" t="s">
        <v>295</v>
      </c>
    </row>
    <row r="3" spans="1:1" x14ac:dyDescent="0.4">
      <c r="A3" t="s">
        <v>296</v>
      </c>
    </row>
    <row r="4" spans="1:1" x14ac:dyDescent="0.4">
      <c r="A4" t="s">
        <v>297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CB8FA-5829-49CD-B403-65C137D7F9E5}">
  <dimension ref="A1:I8"/>
  <sheetViews>
    <sheetView zoomScale="230" zoomScaleNormal="230" workbookViewId="0">
      <selection activeCell="D10" sqref="D10"/>
    </sheetView>
  </sheetViews>
  <sheetFormatPr defaultRowHeight="18.75" x14ac:dyDescent="0.4"/>
  <cols>
    <col min="6" max="6" width="5.25" bestFit="1" customWidth="1"/>
    <col min="7" max="7" width="13" bestFit="1" customWidth="1"/>
    <col min="8" max="8" width="5.25" bestFit="1" customWidth="1"/>
    <col min="9" max="9" width="9.375" bestFit="1" customWidth="1"/>
  </cols>
  <sheetData>
    <row r="1" spans="1:9" x14ac:dyDescent="0.4">
      <c r="A1" t="s">
        <v>281</v>
      </c>
    </row>
    <row r="2" spans="1:9" x14ac:dyDescent="0.4">
      <c r="F2" s="22" t="s">
        <v>63</v>
      </c>
      <c r="G2" s="21" t="s">
        <v>64</v>
      </c>
      <c r="H2" s="21" t="s">
        <v>65</v>
      </c>
      <c r="I2" s="21" t="s">
        <v>66</v>
      </c>
    </row>
    <row r="3" spans="1:9" x14ac:dyDescent="0.4">
      <c r="A3" s="23" t="s">
        <v>282</v>
      </c>
      <c r="B3" t="s">
        <v>283</v>
      </c>
      <c r="F3" s="22">
        <v>1</v>
      </c>
      <c r="G3" s="6" t="s">
        <v>94</v>
      </c>
      <c r="H3" s="21" t="s">
        <v>95</v>
      </c>
      <c r="I3" s="24">
        <v>2700034</v>
      </c>
    </row>
    <row r="4" spans="1:9" x14ac:dyDescent="0.4">
      <c r="A4" s="23" t="s">
        <v>284</v>
      </c>
      <c r="B4" t="s">
        <v>285</v>
      </c>
      <c r="F4" s="22">
        <v>2</v>
      </c>
      <c r="G4" s="6" t="s">
        <v>99</v>
      </c>
      <c r="H4" s="21" t="s">
        <v>74</v>
      </c>
      <c r="I4" s="24">
        <v>3320005</v>
      </c>
    </row>
    <row r="5" spans="1:9" x14ac:dyDescent="0.4">
      <c r="A5" s="23" t="s">
        <v>286</v>
      </c>
      <c r="B5" t="s">
        <v>287</v>
      </c>
      <c r="F5" s="22">
        <v>3</v>
      </c>
      <c r="G5" s="6" t="s">
        <v>108</v>
      </c>
      <c r="H5" s="21" t="s">
        <v>95</v>
      </c>
      <c r="I5" s="24">
        <v>3400035</v>
      </c>
    </row>
    <row r="6" spans="1:9" x14ac:dyDescent="0.4">
      <c r="A6" s="23" t="s">
        <v>288</v>
      </c>
      <c r="B6" t="s">
        <v>289</v>
      </c>
      <c r="F6" s="22">
        <v>4</v>
      </c>
      <c r="G6" s="6" t="s">
        <v>102</v>
      </c>
      <c r="H6" s="21" t="s">
        <v>74</v>
      </c>
      <c r="I6" s="24">
        <v>2450002</v>
      </c>
    </row>
    <row r="7" spans="1:9" x14ac:dyDescent="0.4">
      <c r="A7" s="23" t="s">
        <v>290</v>
      </c>
      <c r="B7" t="s">
        <v>291</v>
      </c>
      <c r="F7" s="22">
        <v>5</v>
      </c>
      <c r="G7" s="6" t="s">
        <v>111</v>
      </c>
      <c r="H7" s="21" t="s">
        <v>95</v>
      </c>
      <c r="I7" s="24">
        <v>3410024</v>
      </c>
    </row>
    <row r="8" spans="1:9" x14ac:dyDescent="0.4">
      <c r="A8" s="23" t="s">
        <v>292</v>
      </c>
      <c r="B8" t="s">
        <v>293</v>
      </c>
      <c r="F8" s="22">
        <v>6</v>
      </c>
      <c r="G8" s="6" t="s">
        <v>105</v>
      </c>
      <c r="H8" s="21" t="s">
        <v>74</v>
      </c>
      <c r="I8" s="24">
        <v>2860031</v>
      </c>
    </row>
  </sheetData>
  <phoneticPr fontId="1"/>
  <dataValidations count="3">
    <dataValidation imeMode="hiragana" allowBlank="1" showInputMessage="1" showErrorMessage="1" sqref="G2:G8" xr:uid="{03930D79-5152-4C97-87A0-58775777DE6B}"/>
    <dataValidation type="list" imeMode="hiragana" allowBlank="1" showInputMessage="1" showErrorMessage="1" sqref="H2:H8" xr:uid="{C3FDA321-96B8-44BF-B6FD-B33AF1023F49}">
      <formula1>"男,女"</formula1>
    </dataValidation>
    <dataValidation imeMode="off" allowBlank="1" showInputMessage="1" showErrorMessage="1" sqref="I2:I8 F2:F8" xr:uid="{B468CE47-713E-4B7E-8402-A8AFE832DA3A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5687-0734-48C9-A211-01343FD87777}">
  <dimension ref="C2:D10"/>
  <sheetViews>
    <sheetView zoomScale="220" zoomScaleNormal="220" workbookViewId="0">
      <selection activeCell="D11" sqref="D11"/>
    </sheetView>
  </sheetViews>
  <sheetFormatPr defaultRowHeight="18.75" x14ac:dyDescent="0.4"/>
  <cols>
    <col min="3" max="3" width="11" bestFit="1" customWidth="1"/>
    <col min="4" max="4" width="17.625" customWidth="1"/>
  </cols>
  <sheetData>
    <row r="2" spans="3:4" x14ac:dyDescent="0.4">
      <c r="C2" s="6" t="s">
        <v>256</v>
      </c>
      <c r="D2" s="21" t="s">
        <v>257</v>
      </c>
    </row>
    <row r="3" spans="3:4" x14ac:dyDescent="0.4">
      <c r="C3" s="6" t="s">
        <v>258</v>
      </c>
      <c r="D3" s="6"/>
    </row>
    <row r="4" spans="3:4" x14ac:dyDescent="0.4">
      <c r="C4" s="6" t="s">
        <v>259</v>
      </c>
      <c r="D4" s="6"/>
    </row>
    <row r="5" spans="3:4" x14ac:dyDescent="0.4">
      <c r="C5" s="6" t="s">
        <v>260</v>
      </c>
      <c r="D5" s="6"/>
    </row>
    <row r="6" spans="3:4" x14ac:dyDescent="0.4">
      <c r="C6" s="6" t="s">
        <v>261</v>
      </c>
      <c r="D6" s="6"/>
    </row>
    <row r="7" spans="3:4" x14ac:dyDescent="0.4">
      <c r="C7" s="6" t="s">
        <v>262</v>
      </c>
      <c r="D7" s="6"/>
    </row>
    <row r="8" spans="3:4" x14ac:dyDescent="0.4">
      <c r="C8" s="6" t="s">
        <v>263</v>
      </c>
      <c r="D8" s="6"/>
    </row>
    <row r="9" spans="3:4" x14ac:dyDescent="0.4">
      <c r="C9" s="6" t="s">
        <v>264</v>
      </c>
      <c r="D9" s="6"/>
    </row>
    <row r="10" spans="3:4" x14ac:dyDescent="0.4">
      <c r="C10" s="6" t="s">
        <v>294</v>
      </c>
      <c r="D10" s="6"/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CD66F-D446-476C-ADD8-CC5AAA97D447}">
  <dimension ref="B2:E3"/>
  <sheetViews>
    <sheetView zoomScale="290" zoomScaleNormal="290" workbookViewId="0">
      <selection activeCell="E3" sqref="E3"/>
    </sheetView>
  </sheetViews>
  <sheetFormatPr defaultRowHeight="18.75" x14ac:dyDescent="0.4"/>
  <cols>
    <col min="4" max="4" width="6.5" customWidth="1"/>
    <col min="5" max="5" width="16.5" customWidth="1"/>
  </cols>
  <sheetData>
    <row r="2" spans="2:5" x14ac:dyDescent="0.4">
      <c r="B2" s="20" t="s">
        <v>275</v>
      </c>
      <c r="C2" s="20" t="s">
        <v>276</v>
      </c>
      <c r="D2" s="20"/>
      <c r="E2" s="20" t="s">
        <v>277</v>
      </c>
    </row>
    <row r="3" spans="2:5" x14ac:dyDescent="0.4">
      <c r="B3" s="6" t="s">
        <v>278</v>
      </c>
      <c r="C3" s="21">
        <v>4</v>
      </c>
      <c r="D3" s="6"/>
      <c r="E3" s="6"/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0ED22-1859-424B-8763-8862C8CFBF27}">
  <dimension ref="A1:D4"/>
  <sheetViews>
    <sheetView zoomScale="230" zoomScaleNormal="230" workbookViewId="0">
      <selection activeCell="F8" sqref="F8"/>
    </sheetView>
  </sheetViews>
  <sheetFormatPr defaultRowHeight="18.75" x14ac:dyDescent="0.4"/>
  <cols>
    <col min="1" max="2" width="10.25" bestFit="1" customWidth="1"/>
  </cols>
  <sheetData>
    <row r="1" spans="1:4" x14ac:dyDescent="0.4">
      <c r="A1" s="6" t="s">
        <v>57</v>
      </c>
      <c r="B1" s="6" t="s">
        <v>58</v>
      </c>
    </row>
    <row r="2" spans="1:4" x14ac:dyDescent="0.4">
      <c r="A2" s="9"/>
      <c r="B2" s="9"/>
    </row>
    <row r="4" spans="1:4" x14ac:dyDescent="0.4">
      <c r="B4" s="8"/>
      <c r="D4" s="8" t="s">
        <v>59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9F22C-C260-47ED-B197-109FD4A6EEDE}">
  <dimension ref="C4:F4"/>
  <sheetViews>
    <sheetView zoomScale="190" zoomScaleNormal="190" workbookViewId="0">
      <selection activeCell="H6" sqref="H6"/>
    </sheetView>
  </sheetViews>
  <sheetFormatPr defaultRowHeight="18.75" x14ac:dyDescent="0.4"/>
  <cols>
    <col min="4" max="12" width="3.375" bestFit="1" customWidth="1"/>
    <col min="13" max="33" width="3.5" bestFit="1" customWidth="1"/>
    <col min="34" max="34" width="3.375" bestFit="1" customWidth="1"/>
  </cols>
  <sheetData>
    <row r="4" spans="3:6" x14ac:dyDescent="0.4">
      <c r="C4" s="14">
        <v>2025</v>
      </c>
      <c r="D4" s="14" t="s">
        <v>279</v>
      </c>
      <c r="E4" s="14">
        <v>2</v>
      </c>
      <c r="F4" s="14" t="s">
        <v>280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①効率爆上</vt:lpstr>
      <vt:lpstr>②クイック分析</vt:lpstr>
      <vt:lpstr>③住所録練習</vt:lpstr>
      <vt:lpstr>④住所から郵便番号</vt:lpstr>
      <vt:lpstr>⑤マウスで完結</vt:lpstr>
      <vt:lpstr>⑥ふりがな</vt:lpstr>
      <vt:lpstr>⑦星評価</vt:lpstr>
      <vt:lpstr>⑧満年齢</vt:lpstr>
      <vt:lpstr>⑨横書ｶﾚﾝﾀﾞｰ</vt:lpstr>
      <vt:lpstr>⑩半角全角</vt:lpstr>
      <vt:lpstr>⑪下線</vt:lpstr>
      <vt:lpstr>⑫コンカット関数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藤田</dc:creator>
  <cp:lastModifiedBy>保 藤田</cp:lastModifiedBy>
  <dcterms:created xsi:type="dcterms:W3CDTF">2024-07-11T19:52:20Z</dcterms:created>
  <dcterms:modified xsi:type="dcterms:W3CDTF">2025-12-28T01:59:52Z</dcterms:modified>
</cp:coreProperties>
</file>